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688" activeTab="0"/>
  </bookViews>
  <sheets>
    <sheet name="РРО" sheetId="1" r:id="rId1"/>
  </sheets>
  <definedNames>
    <definedName name="__bookmark_100" localSheetId="0">'РРО'!$A$216:$C$218</definedName>
    <definedName name="__bookmark_100">#REF!</definedName>
    <definedName name="__bookmark_101" localSheetId="0">'РРО'!$A$216:$J$217</definedName>
    <definedName name="__bookmark_101">#REF!</definedName>
    <definedName name="__bookmark_104" localSheetId="0">'РРО'!$A$220:$C$233</definedName>
    <definedName name="__bookmark_104">#REF!</definedName>
    <definedName name="__bookmark_105" localSheetId="0">'РРО'!$A$220:$J$242</definedName>
    <definedName name="__bookmark_105">#REF!</definedName>
    <definedName name="__bookmark_108" localSheetId="0">'РРО'!$A$255:$C$268</definedName>
    <definedName name="__bookmark_108">#REF!</definedName>
    <definedName name="__bookmark_109" localSheetId="0">'РРО'!$A$255:$J$262</definedName>
    <definedName name="__bookmark_109">#REF!</definedName>
    <definedName name="__bookmark_112" localSheetId="0">'РРО'!$A$270:$C$270</definedName>
    <definedName name="__bookmark_112">#REF!</definedName>
    <definedName name="__bookmark_113" localSheetId="0">'РРО'!$A$270:$J$270</definedName>
    <definedName name="__bookmark_113">#REF!</definedName>
    <definedName name="__bookmark_116" localSheetId="0">'РРО'!$A$285:$C$285</definedName>
    <definedName name="__bookmark_116">#REF!</definedName>
    <definedName name="__bookmark_117" localSheetId="0">'РРО'!$A$285:$J$285</definedName>
    <definedName name="__bookmark_117">#REF!</definedName>
    <definedName name="__bookmark_12" localSheetId="0">'РРО'!$A$18:$C$18</definedName>
    <definedName name="__bookmark_12">#REF!</definedName>
    <definedName name="__bookmark_120" localSheetId="0">'РРО'!$A$288:$C$288</definedName>
    <definedName name="__bookmark_120">#REF!</definedName>
    <definedName name="__bookmark_121" localSheetId="0">'РРО'!$A$288:$J$288</definedName>
    <definedName name="__bookmark_121">#REF!</definedName>
    <definedName name="__bookmark_124" localSheetId="0">'РРО'!$A$303:$C$303</definedName>
    <definedName name="__bookmark_124">#REF!</definedName>
    <definedName name="__bookmark_125" localSheetId="0">'РРО'!$A$303:$J$303</definedName>
    <definedName name="__bookmark_125">#REF!</definedName>
    <definedName name="__bookmark_128" localSheetId="0">'РРО'!$A$305:$C$305</definedName>
    <definedName name="__bookmark_128">#REF!</definedName>
    <definedName name="__bookmark_129" localSheetId="0">'РРО'!$A$305:$J$305</definedName>
    <definedName name="__bookmark_129">#REF!</definedName>
    <definedName name="__bookmark_13" localSheetId="0">'РРО'!$A$18:$J$18</definedName>
    <definedName name="__bookmark_13">#REF!</definedName>
    <definedName name="__bookmark_132" localSheetId="0">'РРО'!$A$309:$C$312</definedName>
    <definedName name="__bookmark_132">#REF!</definedName>
    <definedName name="__bookmark_133" localSheetId="0">'РРО'!$A$309:$J$315</definedName>
    <definedName name="__bookmark_133">#REF!</definedName>
    <definedName name="__bookmark_136" localSheetId="0">'РРО'!$A$318:$C$318</definedName>
    <definedName name="__bookmark_136">#REF!</definedName>
    <definedName name="__bookmark_137" localSheetId="0">'РРО'!$A$318:$J$321</definedName>
    <definedName name="__bookmark_137">#REF!</definedName>
    <definedName name="__bookmark_140" localSheetId="0">'РРО'!$A$324:$C$325</definedName>
    <definedName name="__bookmark_140">#REF!</definedName>
    <definedName name="__bookmark_141" localSheetId="0">'РРО'!$A$324:$J$324</definedName>
    <definedName name="__bookmark_141">#REF!</definedName>
    <definedName name="__bookmark_144" localSheetId="0">'РРО'!$A$327:$C$327</definedName>
    <definedName name="__bookmark_144">#REF!</definedName>
    <definedName name="__bookmark_145" localSheetId="0">'РРО'!$A$327:$J$327</definedName>
    <definedName name="__bookmark_145">#REF!</definedName>
    <definedName name="__bookmark_148" localSheetId="0">'РРО'!$A$333:$C$333</definedName>
    <definedName name="__bookmark_148">#REF!</definedName>
    <definedName name="__bookmark_149" localSheetId="0">'РРО'!$A$333:$J$333</definedName>
    <definedName name="__bookmark_149">#REF!</definedName>
    <definedName name="__bookmark_152" localSheetId="0">'РРО'!$A$348:$C$349</definedName>
    <definedName name="__bookmark_152">#REF!</definedName>
    <definedName name="__bookmark_153" localSheetId="0">'РРО'!$A$348:$J$348</definedName>
    <definedName name="__bookmark_153">#REF!</definedName>
    <definedName name="__bookmark_156" localSheetId="0">'РРО'!$A$351:$C$351</definedName>
    <definedName name="__bookmark_156">#REF!</definedName>
    <definedName name="__bookmark_157" localSheetId="0">'РРО'!$A$351:$J$351</definedName>
    <definedName name="__bookmark_157">#REF!</definedName>
    <definedName name="__bookmark_16" localSheetId="0">'РРО'!$A$21:$C$21</definedName>
    <definedName name="__bookmark_16">#REF!</definedName>
    <definedName name="__bookmark_160" localSheetId="0">'РРО'!$A$353:$C$353</definedName>
    <definedName name="__bookmark_160">#REF!</definedName>
    <definedName name="__bookmark_161" localSheetId="0">'РРО'!$A$353:$J$354</definedName>
    <definedName name="__bookmark_161">#REF!</definedName>
    <definedName name="__bookmark_164" localSheetId="0">'РРО'!$A$356:$C$358</definedName>
    <definedName name="__bookmark_164">#REF!</definedName>
    <definedName name="__bookmark_165" localSheetId="0">'РРО'!$A$356:$J$360</definedName>
    <definedName name="__bookmark_165">#REF!</definedName>
    <definedName name="__bookmark_168" localSheetId="0">'РРО'!$A$363:$C$363</definedName>
    <definedName name="__bookmark_168">#REF!</definedName>
    <definedName name="__bookmark_169" localSheetId="0">'РРО'!$A$363:$J$363</definedName>
    <definedName name="__bookmark_169">#REF!</definedName>
    <definedName name="__bookmark_17" localSheetId="0">'РРО'!$A$21:$J$26</definedName>
    <definedName name="__bookmark_17">#REF!</definedName>
    <definedName name="__bookmark_172" localSheetId="0">'РРО'!$A$366:$C$366</definedName>
    <definedName name="__bookmark_172">#REF!</definedName>
    <definedName name="__bookmark_173" localSheetId="0">'РРО'!$A$366:$J$366</definedName>
    <definedName name="__bookmark_173">#REF!</definedName>
    <definedName name="__bookmark_176" localSheetId="0">'РРО'!$A$370:$C$371</definedName>
    <definedName name="__bookmark_176">#REF!</definedName>
    <definedName name="__bookmark_177" localSheetId="0">'РРО'!$A$370:$J$379</definedName>
    <definedName name="__bookmark_177">#REF!</definedName>
    <definedName name="__bookmark_180" localSheetId="0">'РРО'!$A$381:$C$381</definedName>
    <definedName name="__bookmark_180">#REF!</definedName>
    <definedName name="__bookmark_181" localSheetId="0">'РРО'!$A$381:$J$382</definedName>
    <definedName name="__bookmark_181">#REF!</definedName>
    <definedName name="__bookmark_184" localSheetId="0">'РРО'!$A$385:$C$385</definedName>
    <definedName name="__bookmark_184">#REF!</definedName>
    <definedName name="__bookmark_185" localSheetId="0">'РРО'!$A$385:$J$385</definedName>
    <definedName name="__bookmark_185">#REF!</definedName>
    <definedName name="__bookmark_188" localSheetId="0">'РРО'!$A$388:$C$388</definedName>
    <definedName name="__bookmark_188">#REF!</definedName>
    <definedName name="__bookmark_189" localSheetId="0">'РРО'!$A$388:$J$388</definedName>
    <definedName name="__bookmark_189">#REF!</definedName>
    <definedName name="__bookmark_192" localSheetId="0">'РРО'!$A$392:$C$392</definedName>
    <definedName name="__bookmark_192">#REF!</definedName>
    <definedName name="__bookmark_193" localSheetId="0">'РРО'!$A$392:$J$393</definedName>
    <definedName name="__bookmark_193">#REF!</definedName>
    <definedName name="__bookmark_196" localSheetId="0">'РРО'!$A$396:$C$396</definedName>
    <definedName name="__bookmark_196">#REF!</definedName>
    <definedName name="__bookmark_197" localSheetId="0">'РРО'!$A$396:$J$399</definedName>
    <definedName name="__bookmark_197">#REF!</definedName>
    <definedName name="__bookmark_2" localSheetId="0">'РРО'!$A$1:$O$419</definedName>
    <definedName name="__bookmark_2">#REF!</definedName>
    <definedName name="__bookmark_20" localSheetId="0">'РРО'!$A$40:$C$40</definedName>
    <definedName name="__bookmark_20">#REF!</definedName>
    <definedName name="__bookmark_200" localSheetId="0">'РРО'!$A$402:$C$402</definedName>
    <definedName name="__bookmark_200">#REF!</definedName>
    <definedName name="__bookmark_201" localSheetId="0">'РРО'!$A$402:$J$402</definedName>
    <definedName name="__bookmark_201">#REF!</definedName>
    <definedName name="__bookmark_204" localSheetId="0">'РРО'!$A$406:$C$406</definedName>
    <definedName name="__bookmark_204">#REF!</definedName>
    <definedName name="__bookmark_205" localSheetId="0">'РРО'!$A$406:$J$407</definedName>
    <definedName name="__bookmark_205">#REF!</definedName>
    <definedName name="__bookmark_208" localSheetId="0">'РРО'!$A$411:$C$411</definedName>
    <definedName name="__bookmark_208">#REF!</definedName>
    <definedName name="__bookmark_209" localSheetId="0">'РРО'!$A$411:$J$411</definedName>
    <definedName name="__bookmark_209">#REF!</definedName>
    <definedName name="__bookmark_21" localSheetId="0">'РРО'!$A$40:$J$43</definedName>
    <definedName name="__bookmark_21">#REF!</definedName>
    <definedName name="__bookmark_212" localSheetId="0">'РРО'!$A$415:$C$415</definedName>
    <definedName name="__bookmark_212">#REF!</definedName>
    <definedName name="__bookmark_213" localSheetId="0">'РРО'!$A$415:$J$415</definedName>
    <definedName name="__bookmark_213">#REF!</definedName>
    <definedName name="__bookmark_24" localSheetId="0">'РРО'!$A$48:$C$48</definedName>
    <definedName name="__bookmark_24">#REF!</definedName>
    <definedName name="__bookmark_25" localSheetId="0">'РРО'!$A$48:$J$49</definedName>
    <definedName name="__bookmark_25">#REF!</definedName>
    <definedName name="__bookmark_28" localSheetId="0">'РРО'!$A$51:$C$51</definedName>
    <definedName name="__bookmark_28">#REF!</definedName>
    <definedName name="__bookmark_29" localSheetId="0">'РРО'!$A$51:$J$52</definedName>
    <definedName name="__bookmark_29">#REF!</definedName>
    <definedName name="__bookmark_32" localSheetId="0">'РРО'!$A$59:$C$59</definedName>
    <definedName name="__bookmark_32">#REF!</definedName>
    <definedName name="__bookmark_33" localSheetId="0">'РРО'!$A$59:$J$59</definedName>
    <definedName name="__bookmark_33">#REF!</definedName>
    <definedName name="__bookmark_36" localSheetId="0">'РРО'!$A$80:$C$80</definedName>
    <definedName name="__bookmark_36">#REF!</definedName>
    <definedName name="__bookmark_37" localSheetId="0">'РРО'!$A$80:$J$80</definedName>
    <definedName name="__bookmark_37">#REF!</definedName>
    <definedName name="__bookmark_4" localSheetId="0">'РРО'!$A$12:$C$13</definedName>
    <definedName name="__bookmark_4">#REF!</definedName>
    <definedName name="__bookmark_40" localSheetId="0">'РРО'!$A$99:$C$99</definedName>
    <definedName name="__bookmark_40">#REF!</definedName>
    <definedName name="__bookmark_41" localSheetId="0">'РРО'!$A$99:$J$99</definedName>
    <definedName name="__bookmark_41">#REF!</definedName>
    <definedName name="__bookmark_44" localSheetId="0">'РРО'!$A$112:$C$112</definedName>
    <definedName name="__bookmark_44">#REF!</definedName>
    <definedName name="__bookmark_45" localSheetId="0">'РРО'!$A$112:$J$112</definedName>
    <definedName name="__bookmark_45">#REF!</definedName>
    <definedName name="__bookmark_48" localSheetId="0">'РРО'!$A$121:$C$121</definedName>
    <definedName name="__bookmark_48">#REF!</definedName>
    <definedName name="__bookmark_49" localSheetId="0">'РРО'!$A$121:$J$122</definedName>
    <definedName name="__bookmark_49">#REF!</definedName>
    <definedName name="__bookmark_5" localSheetId="0">'РРО'!$A$12:$J$13</definedName>
    <definedName name="__bookmark_5">#REF!</definedName>
    <definedName name="__bookmark_52" localSheetId="0">'РРО'!$A$124:$C$124</definedName>
    <definedName name="__bookmark_52">#REF!</definedName>
    <definedName name="__bookmark_53" localSheetId="0">'РРО'!$A$124:$J$124</definedName>
    <definedName name="__bookmark_53">#REF!</definedName>
    <definedName name="__bookmark_56" localSheetId="0">'РРО'!$A$129:$C$129</definedName>
    <definedName name="__bookmark_56">#REF!</definedName>
    <definedName name="__bookmark_57" localSheetId="0">'РРО'!$A$129:$J$129</definedName>
    <definedName name="__bookmark_57">#REF!</definedName>
    <definedName name="__bookmark_60" localSheetId="0">'РРО'!$A$132:$C$132</definedName>
    <definedName name="__bookmark_60">#REF!</definedName>
    <definedName name="__bookmark_61" localSheetId="0">'РРО'!$A$132:$J$136</definedName>
    <definedName name="__bookmark_61">#REF!</definedName>
    <definedName name="__bookmark_64" localSheetId="0">'РРО'!$A$146:$C$146</definedName>
    <definedName name="__bookmark_64">#REF!</definedName>
    <definedName name="__bookmark_65" localSheetId="0">'РРО'!$A$146:$J$146</definedName>
    <definedName name="__bookmark_65">#REF!</definedName>
    <definedName name="__bookmark_68" localSheetId="0">'РРО'!$A$149:$C$149</definedName>
    <definedName name="__bookmark_68">#REF!</definedName>
    <definedName name="__bookmark_69" localSheetId="0">'РРО'!$A$149:$J$149</definedName>
    <definedName name="__bookmark_69">#REF!</definedName>
    <definedName name="__bookmark_72" localSheetId="0">'РРО'!$A$153:$C$153</definedName>
    <definedName name="__bookmark_72">#REF!</definedName>
    <definedName name="__bookmark_73" localSheetId="0">'РРО'!$A$153:$J$153</definedName>
    <definedName name="__bookmark_73">#REF!</definedName>
    <definedName name="__bookmark_76" localSheetId="0">'РРО'!$A$177:$C$177</definedName>
    <definedName name="__bookmark_76">#REF!</definedName>
    <definedName name="__bookmark_77" localSheetId="0">'РРО'!$A$177:$J$177</definedName>
    <definedName name="__bookmark_77">#REF!</definedName>
    <definedName name="__bookmark_8" localSheetId="0">'РРО'!$A$15:$C$15</definedName>
    <definedName name="__bookmark_8">#REF!</definedName>
    <definedName name="__bookmark_80" localSheetId="0">'РРО'!$A$187:$C$187</definedName>
    <definedName name="__bookmark_80">#REF!</definedName>
    <definedName name="__bookmark_81" localSheetId="0">'РРО'!$A$187:$J$187</definedName>
    <definedName name="__bookmark_81">#REF!</definedName>
    <definedName name="__bookmark_84" localSheetId="0">'РРО'!$A$198:$C$198</definedName>
    <definedName name="__bookmark_84">#REF!</definedName>
    <definedName name="__bookmark_85" localSheetId="0">'РРО'!$A$198:$J$198</definedName>
    <definedName name="__bookmark_85">#REF!</definedName>
    <definedName name="__bookmark_88" localSheetId="0">'РРО'!$A$203:$C$203</definedName>
    <definedName name="__bookmark_88">#REF!</definedName>
    <definedName name="__bookmark_89" localSheetId="0">'РРО'!$A$203:$J$203</definedName>
    <definedName name="__bookmark_89">#REF!</definedName>
    <definedName name="__bookmark_9" localSheetId="0">'РРО'!$A$15:$J$15</definedName>
    <definedName name="__bookmark_9">#REF!</definedName>
    <definedName name="__bookmark_92" localSheetId="0">'РРО'!$A$209:$C$209</definedName>
    <definedName name="__bookmark_92">#REF!</definedName>
    <definedName name="__bookmark_93" localSheetId="0">'РРО'!$A$209:$J$209</definedName>
    <definedName name="__bookmark_93">#REF!</definedName>
    <definedName name="__bookmark_96" localSheetId="0">'РРО'!$A$211:$C$215</definedName>
    <definedName name="__bookmark_96">#REF!</definedName>
    <definedName name="__bookmark_97" localSheetId="0">'РРО'!$A$211:$J$211</definedName>
    <definedName name="__bookmark_97">#REF!</definedName>
    <definedName name="_xlnm._FilterDatabase" localSheetId="0" hidden="1">'РРО'!$A$8:$O$419</definedName>
  </definedNames>
  <calcPr fullCalcOnLoad="1"/>
</workbook>
</file>

<file path=xl/sharedStrings.xml><?xml version="1.0" encoding="utf-8"?>
<sst xmlns="http://schemas.openxmlformats.org/spreadsheetml/2006/main" count="1682" uniqueCount="544">
  <si>
    <t xml:space="preserve"> </t>
  </si>
  <si>
    <t>Код расходного обязательства, вопроса местного значения, полномочия, права муниципального образования</t>
  </si>
  <si>
    <t>Коды бюджетной классификации</t>
  </si>
  <si>
    <t>Отчетный финансовый год</t>
  </si>
  <si>
    <t>План</t>
  </si>
  <si>
    <t>Факт</t>
  </si>
  <si>
    <t>1</t>
  </si>
  <si>
    <t>2</t>
  </si>
  <si>
    <t>3</t>
  </si>
  <si>
    <t>4</t>
  </si>
  <si>
    <t>5</t>
  </si>
  <si>
    <t>6</t>
  </si>
  <si>
    <t>7</t>
  </si>
  <si>
    <t>8</t>
  </si>
  <si>
    <t>9</t>
  </si>
  <si>
    <t>10</t>
  </si>
  <si>
    <t>11</t>
  </si>
  <si>
    <t>12</t>
  </si>
  <si>
    <t>13</t>
  </si>
  <si>
    <t>3.00.00.0.000</t>
  </si>
  <si>
    <t>Расходные обязательства, возникшие в результате принятия нормативных правовых актов муниципального района, заключения договоров (соглашений), всего
из них:</t>
  </si>
  <si>
    <t>3.01.00.0.000</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</si>
  <si>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вопросов местного значения муниципального района, всего</t>
  </si>
  <si>
    <t>3.01.01.0.000</t>
  </si>
  <si>
    <t>по перечню, предусмотренному частью 4 статьи 14 и частью 1 статьи 15 Федерального закона от 6 октября 2003 г. № 131-ФЗ "Об общих принципах организации местного самоуправления в Российской Федерации", всего</t>
  </si>
  <si>
    <t>3.01.01.0.001</t>
  </si>
  <si>
    <t>составление и рассмотрение проекта бюджета муниципального района, утверждение и исполнение бюджета муниципального района, осуществление контроля за его исполнением, составление и утверждение отчета об исполнении бюджета муниципального района</t>
  </si>
  <si>
    <t>1) В целом</t>
  </si>
  <si>
    <t>01.11</t>
  </si>
  <si>
    <t>01.13</t>
  </si>
  <si>
    <t>3.01.01.0.003</t>
  </si>
  <si>
    <t>владение, пользование и распоряжение имуществом, находящимся в муниципальной собственности муниципального района</t>
  </si>
  <si>
    <t>В целом</t>
  </si>
  <si>
    <t>01.01.2021, 31.12.2099</t>
  </si>
  <si>
    <t>3.01.01.0.005</t>
  </si>
  <si>
    <t>дорожная деятельность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на автомобильном транспорте, городском наземном электрическом транспорте и в дорожном хозяйстве вне границ населенных пунктов в границах муниципального района, организация дорожного движения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</si>
  <si>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04.09</t>
  </si>
  <si>
    <t>3.01.01.0.011</t>
  </si>
  <si>
    <t>участие в профилактике терроризма и экстремизма, а также в минимизации и (или) ликвидации последствий проявлений терроризма и экстремизма на территории муниципального района</t>
  </si>
  <si>
    <t>07.01</t>
  </si>
  <si>
    <t>07.02</t>
  </si>
  <si>
    <t>07.03</t>
  </si>
  <si>
    <t>07.07</t>
  </si>
  <si>
    <t>08.01</t>
  </si>
  <si>
    <t>11.01</t>
  </si>
  <si>
    <t>11.03</t>
  </si>
  <si>
    <t>3.01.01.0.013</t>
  </si>
  <si>
    <t>участие в предупреждении и ликвидации последствий чрезвычайных ситуаций на территории муниципального района</t>
  </si>
  <si>
    <t>03.10</t>
  </si>
  <si>
    <t>3.01.01.0.016</t>
  </si>
  <si>
    <t>организация мероприятий межпоселенческого характера по охране окружающей среды</t>
  </si>
  <si>
    <t>05.03</t>
  </si>
  <si>
    <t>3.01.01.0.017</t>
  </si>
  <si>
    <t>организация предоставления общедоступного и бесплатного дошкольного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создание условий для осуществления присмотра и ухода за детьми, содержания детей в муниципальных образовательных организациях</t>
  </si>
  <si>
    <t>3.01.01.0.018</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</si>
  <si>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городской местности)</t>
  </si>
  <si>
    <t>1) 01.01.2021, 31.12.2099</t>
  </si>
  <si>
    <t>3) В целом</t>
  </si>
  <si>
    <t>3) 01.01.2021, 31.12.2099</t>
  </si>
  <si>
    <t>3.01.01.0.019</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</si>
  <si>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(в части начального общего, основного общего, среднего общего образования в муниципальных общеобразовательных организациях в сельской местности)</t>
  </si>
  <si>
    <t>3.01.01.0.020</t>
  </si>
  <si>
    <t>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t>
  </si>
  <si>
    <t>3.01.01.0.022</t>
  </si>
  <si>
    <t>организация предоставления общедоступного и бесплатного дошкольного,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(за исключением полномочий по финансовому обеспечению реализации основных общеобразовательных программ в соответствии с федеральными государственными образовательными стандартами), организация предоставления дополнительного образования детей в муниципальных образовательных организациях (за исключением дополнительного образования детей, финансовое обеспечение которого осуществляется органами государственной власти субъекта Российской Федерации), создание условий для осуществления присмотра и ухода за детьми, содержания детей в муниципальных образовательных организациях (в части обеспечения деятельности прочих учреждений образования (централизованные бухгалтерии, межшкольные учебные комбинаты, хозяйственные эксплуатационные конторы и другие))</t>
  </si>
  <si>
    <t>07.09</t>
  </si>
  <si>
    <t>3.01.01.0.023</t>
  </si>
  <si>
    <t>создание условий для оказания медицинской помощи населению на территории муниципального района (за исключением территорий поселений, включенных в утвержденный Правительством Российской Федерации перечень территорий, население которых обеспечивается медицинской помощью в медицинских организациях, подведомственных федеральному органу исполнительной власти, осуществляющему функции по медико-санитарному обеспечению населения отдельных территорий) в соответствии с территориальной программой государственных гарантий бесплатного оказания гражданам медицинской помощи</t>
  </si>
  <si>
    <t>09.02</t>
  </si>
  <si>
    <t>3.01.01.0.025</t>
  </si>
  <si>
    <t>утверждение схем территориального планирования муниципального района, утверждение подготовленной на основе схемы территориального планирования муниципального района документации по планировке территории, ведение информационной системы обеспечения градостроительной деятельности, осуществляемой на территории муниципального района, резервирование и изъятие земельных участков в границах муниципального района для муниципальных нужд, направление уведомления о 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соответствующих межселенных территориях, принятие в соответствии с гражданским законодательством Российской Федерации решения о сносе самовольной постройки, расположенной на межселенной территории, решения о сносе самовольной постройки, расположенной на межселенной территории, или ее приведении в соответствие с установленными требованиями, решения об изъятии земельного участка, не используемого по целевому назначению или используемого с нарушением законодательства Российской Федерации и расположенного на межселенной территории, осуществление сноса самовольной постройки, расположенной на межселенной территории, или ее приведения в соответствие с установленными требованиями в случаях, предусмотренных Градостроительным кодексом Российской Федерации, выдача градостроительного плана земельного участка, расположенного на межселенной территории</t>
  </si>
  <si>
    <t>04.12</t>
  </si>
  <si>
    <t>3.01.01.0.031</t>
  </si>
  <si>
    <t>организация библиотечного обслуживания населения межпоселенческими библиотеками, комплектование и обеспечение сохранности их библиотечных фондов</t>
  </si>
  <si>
    <t>3.01.01.0.032</t>
  </si>
  <si>
    <t>создание условий для обеспечения поселений, входящих в состав муниципального района, услугами по организации досуга и услугами организаций культуры</t>
  </si>
  <si>
    <t>08.04</t>
  </si>
  <si>
    <t>3.01.01.0.037</t>
  </si>
  <si>
    <t>организация и осуществление мероприятий по мобилизационной подготовке муниципальных предприятий и учреждений, находящихся на территории муниципального района</t>
  </si>
  <si>
    <t>01.01.2022, Не установлен</t>
  </si>
  <si>
    <t>02.03</t>
  </si>
  <si>
    <t>02.04</t>
  </si>
  <si>
    <t>3.01.01.0.042</t>
  </si>
  <si>
    <t>содействие развитию малого и среднего предпринимательства</t>
  </si>
  <si>
    <t>3.01.01.0.044</t>
  </si>
  <si>
    <t>обеспечение условий для развития на территории муниципального района физической культуры, школьного спорта и массового спорта</t>
  </si>
  <si>
    <t>11.02</t>
  </si>
  <si>
    <t>3.01.01.0.046</t>
  </si>
  <si>
    <t>организация и осуществление мероприятий межпоселенческого характера по работе с детьми и молодежью</t>
  </si>
  <si>
    <t>01.01.2015, 01.01.2999</t>
  </si>
  <si>
    <t>3.01.01.0.057</t>
  </si>
  <si>
    <t>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 на территории сельского поселения</t>
  </si>
  <si>
    <t>05.01</t>
  </si>
  <si>
    <t>05.05</t>
  </si>
  <si>
    <t>10.04</t>
  </si>
  <si>
    <t>3.01.02.0.000</t>
  </si>
  <si>
    <t>в случаях заключения соглашения с органами местного самоуправления отдельных поселений о передаче муниципальному району осуществления части полномочий по решению вопросов местного значения поселения, всего</t>
  </si>
  <si>
    <t>3.01.02.0.004</t>
  </si>
  <si>
    <t>организация в границах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</si>
  <si>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05.02</t>
  </si>
  <si>
    <t>3.01.02.0.033</t>
  </si>
  <si>
    <t>создание, содержание и организация деятельности аварийно-спасательных служб и (или) аварийно-спасательных формирований на территории поселения</t>
  </si>
  <si>
    <t>07.05</t>
  </si>
  <si>
    <t>3.01.02.0.038</t>
  </si>
  <si>
    <t>создание условий для развития малого и среднего предпринимательства</t>
  </si>
  <si>
    <t>3.01.02.0.048</t>
  </si>
  <si>
    <t>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</si>
  <si>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1) 26.01.2012, Не установлен</t>
  </si>
  <si>
    <t>4) В целом</t>
  </si>
  <si>
    <t>01.04</t>
  </si>
  <si>
    <t>01.06</t>
  </si>
  <si>
    <t>3.01.02.0.049</t>
  </si>
  <si>
    <t>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</si>
  <si>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3.02.00.0.000</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</si>
  <si>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полномочий органов местного самоуправления муниципального района по решению вопросов местного значения муниципального района,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</si>
  <si>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3.02.00.0.001</t>
  </si>
  <si>
    <t>01.02</t>
  </si>
  <si>
    <t>01.03</t>
  </si>
  <si>
    <t>10.06</t>
  </si>
  <si>
    <t>11.05</t>
  </si>
  <si>
    <t>3.02.00.0.002</t>
  </si>
  <si>
    <t>3.02.00.0.008</t>
  </si>
  <si>
    <t>создание муниципальных учреждений, осуществление финансового обеспечения деятельности муниципальных казенных учреждений и финансового обеспечения выполнения муниципального задания бюджетными и автономными муниципальными учреждениями, а также осуществление закупок товаров, работ, услуг для обеспечения муниципальных нужд (в части общеотраслевых учреждений)</t>
  </si>
  <si>
    <t>3.02.00.0.017</t>
  </si>
  <si>
    <t>учреждение печатного средства массовой информации для опубликования муниципальных правовых актов, обсуждения проектов муниципальных правовых актов по вопросам местного значения, доведения до сведения жителей муниципального образования официальной информации о социально-экономическом и культурном развитии муниципального образования, о развитии его общественной инфраструктуры и иной официальной информации</t>
  </si>
  <si>
    <t>3.02.00.0.019</t>
  </si>
  <si>
    <t>организация профессионального образования и дополнительного профессионального образования выборных должностных лиц местного самоуправления, членов выборных органов местного самоуправления, депутатов представительных органов муниципальных образований, муниципальных служащих и работников муниципальных учреждений, организация подготовки кадров для муниципальной службы в порядке, предусмотренном законодательством Российской Федерации об образовании и законодательством Российской Федерации о муниципальной службе</t>
  </si>
  <si>
    <t>3.02.00.0.020</t>
  </si>
  <si>
    <t>утверждение и реализация муниципальных программ в области энергосбережения и повышения энергетической эффективности, организация проведения энергетического обследования многоквартирных домов, помещения в которых составляют муниципальный жилищный фонд в границах муниципального образования, организация и проведение иных мероприятий, предусмотренных законодательством об энергосбережении и о повышении энергетической эффективности</t>
  </si>
  <si>
    <t>3.02.00.0.024</t>
  </si>
  <si>
    <t>Полномочия по обеспечению обучающихся по образовательным программа начального общего образования в государственных и муниципальных образовательных организациях бесплатным горячим питанием и по реализации мероприятий по обеспечению условий для организации бесплатного горячего питания обучающихся по образовательным программам начального общего образования в государственных и муниципальных образовательных организациях – часть 2.1 статьи 37 Федерального закона от 29 декабря 2012 г. № 273-ФЗ "Об образовании в Российской Федерации", пункт 3 статьи 3 Федерального закона от 1 марта 2020 г. № 47-ФЗ "О внесении изменений в Федеральный закон "О качестве и безопасности пищевых продуктов" и статью 37 Федерального закона "Об образовании в Российской Федерации"</t>
  </si>
  <si>
    <t>3.02.00.0.025</t>
  </si>
  <si>
    <t>Полномочия в рамках реализации мероприятий, связанных с влиянием ухудшения экономической ситуации на развитие отраслей экономики, с профилактикой и устранением последствий распространения коронавирусной инфекции, а также связанных с влиянием ухудшения геополитической и экономической ситуации на развитие отраслей экономики</t>
  </si>
  <si>
    <t>4) 01.01.2021, 31.12.2099</t>
  </si>
  <si>
    <t>3.03.00.0.000</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</si>
  <si>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права на решение вопросов, не отнесенных к вопросам местного значения муниципального района, всего</t>
  </si>
  <si>
    <t>3.03.03.0.000</t>
  </si>
  <si>
    <t>по реализации права устанавливать за счет местного бюджета дополнительные меры социальной поддержки и социальной помощи для отдельных категорий граждан вне зависимости от наличия в федеральных законах положений, устанавливающих указанное право, всего</t>
  </si>
  <si>
    <t>3.03.03.0.002</t>
  </si>
  <si>
    <t>Предоставление доплаты за выслугу лет к трудовой пенсии муниципальным служащим за счет средств местного бюджета</t>
  </si>
  <si>
    <t>10.01</t>
  </si>
  <si>
    <t>3.04.00.0.000</t>
  </si>
  <si>
    <t>Расходные обязательства, возникшие в результате принятия нормативных правовых актов муниципального района, заключения договоров (соглашений) в рамках реализации органами местного самоуправления муниципального района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</si>
  <si>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3.04.01.0.000</t>
  </si>
  <si>
    <t>за счет субвенций, предоставленных из федерального бюджета, всего</t>
  </si>
  <si>
    <t>3.04.01.0.002</t>
  </si>
  <si>
    <t>по составлению (изменению) списков кандидатов в присяжные заседатели</t>
  </si>
  <si>
    <t>01.05</t>
  </si>
  <si>
    <t>3.04.02.0.000</t>
  </si>
  <si>
    <t>за счет субвенций, предоставленных из бюджета субъекта Российской Федерации, всего</t>
  </si>
  <si>
    <t>3.04.02.0.001</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</si>
  <si>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(муниципальных учреждений) (в части вопросов оплаты труда работников органов государственной власти субъекта Российской Федерации)</t>
  </si>
  <si>
    <t>3.04.02.0.002</t>
  </si>
  <si>
    <t>Материально-техническое и финансовое обеспечение деятельности органов государственной власти субъекта Российской Федерации (органов местного самоуправления) и государственных учреждений субъекта Российской Федерации (муниципальных учреждений), в том числе вопросов оплаты труда работников органов государственной власти субъекта Российской Федерации (органов местного самоуправления) и работников государственных учреждений субъекта Российской Федерации (в части материально-технического и финансового обеспечения деятельности органов государственной власти субъекта Российской Федерации (органов местного самоуправления) без учета вопросов оплаты труда работников органов государственной власти субъекта Российской Федерации (органов местного самоуправления))</t>
  </si>
  <si>
    <t>3.04.02.0.007</t>
  </si>
  <si>
    <t>на предупреждение чрезвычайных ситуаций межмуниципального и регионального характера, стихийных бедствий, эпидемий и ликвидации их последствий, реализацию мероприятий, направленных на спасение жизни и сохранение здоровья людей при чрезвычайных ситуациях</t>
  </si>
  <si>
    <t>3.04.02.0.015</t>
  </si>
  <si>
    <t>на поддержку сельскохозяйственного производства, разработку и реализацию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 (в части поддержки разработки и реализации государственных программ (подпрограмм) субъекта Российской Федерации, содержащих мероприятия, направленные на развитие малого и среднего предпринимательства, и проектов в области развития субъектов малого и среднего предпринимательства)</t>
  </si>
  <si>
    <t>04.05</t>
  </si>
  <si>
    <t>3.04.02.0.032</t>
  </si>
  <si>
    <t>на организацию предоставления общего образования в государственных образовательных организациях субъектов Российской Федерации, создание условий для осуществления присмотра и ухода за детьми, содержания детей в государственных образовательных организациях субъектов Российской Федерации</t>
  </si>
  <si>
    <t>3.04.02.0.033</t>
  </si>
  <si>
    <t>на финансовое обеспечение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указанными в подпункте 27 пункта 1 статьи 44 Федерального закона от 21 декабря 2021 года "Об общих принципах организации публичной власти в субъектах Российской Федерации" (ранее - пункта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(в части начального общего, основного общего, среднего общего образования в частных общеобразовательных организациях в городской местности)</t>
  </si>
  <si>
    <t>3.04.02.0.039</t>
  </si>
  <si>
    <t>на обеспечение детей-сирот и детей, оставшихся без попечения родителей, лиц из числа детей-сирот и детей, оставшихся без попечения родителей, жилыми помещениями</t>
  </si>
  <si>
    <t>3.04.02.0.048</t>
  </si>
  <si>
    <t>на организацию оказания населению субъекта Российской Федерации первичной медико-санитарной помощи, специализированной, в том числе высокотехнологичной, медицинской помощи, скорой, в том числе скорой специализированной, медицинской помощи и паллиативной медицинской помощи, проведение медицинских экспертиз, медицинских осмотров и медицинских освидетельствований в медицинских организациях, подведомственных исполнительным органам государственной власти субъекта Российской Федерации, организация обеспечения полноценным питанием беременных женщин, кормящих матерей, а также детей в возрасте до трех лет, по заключению врачей</t>
  </si>
  <si>
    <t>3.04.02.0.055</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</si>
  <si>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</si>
  <si>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3.04.02.0.056</t>
  </si>
  <si>
    <t>3.04.02.0.083</t>
  </si>
  <si>
    <t>на организацию проведения на территории субъекта Российской Федерации мероприятий по предупреждению и ликвидации болезней животных, их лечению, отлову и содержанию безнадзорных животных, защите населения от болезней, общих для человека и животных, за исключением вопросов, решение которых отнесено к ведению Российской Федерации</t>
  </si>
  <si>
    <t>3.04.02.0.137</t>
  </si>
  <si>
    <t>на осуществление полномочий по предметам ведения Российской Федерации, а также совместного ведения по решению вопросов, не указанных в пункте 2 статьи 26.3 Федерального закона от 6 октября 1999 г.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 (прочие, не указанные в 1.4.2.99.50- 1.4.2.99.73, 1.4.2.99.75-1.4.2.99.96, 1.4.2.99.103, 1.4.2.99.107, 1.4.2.99.108, 1.4.2.99.110 - 1.4.2.99.114, 1.4.2.99.500…)</t>
  </si>
  <si>
    <t>3.05.00.0.000</t>
  </si>
  <si>
    <t>отдельные государственные полномочия, не переданные, но осуществляемые органами местного самоуправления муниципального района за счет субвенций из бюджета субъекта Российской Федерации</t>
  </si>
  <si>
    <t>3.05.01.0.000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</si>
  <si>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городской местности)</t>
  </si>
  <si>
    <t>3.05.02.0.000</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</si>
  <si>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 в соответствии с нормативами, определяемыми органами государственной власти субъектов Российской Федерации (в части начального общего, основного общего, среднего общего образования в муниципальных общеобразовательных организациях в сельской местности)</t>
  </si>
  <si>
    <t>3.06.00.0.000</t>
  </si>
  <si>
    <t>Расходные обязательства, возникшие в результате принятия нормативных правовых актов муниципального района, заключения соглашений, предусматривающих предоставление межбюджетных трансфертов из бюджета муниципального района другим бюджетам бюджетной системы Российской Федерации, всего</t>
  </si>
  <si>
    <t>3.06.01.0.000</t>
  </si>
  <si>
    <t>по предоставлению дотаций на выравнивание бюджетной обеспеченности городских, сельских поселений, всего</t>
  </si>
  <si>
    <t>14.01</t>
  </si>
  <si>
    <t>3.06.02.0.000</t>
  </si>
  <si>
    <t>по предоставлению субсидий из местных бюджетов, всего</t>
  </si>
  <si>
    <t>3.06.02.2.000</t>
  </si>
  <si>
    <t>бюджетам муниципальных образований, всего</t>
  </si>
  <si>
    <t>3.06.04.0.000</t>
  </si>
  <si>
    <t>по предоставлению иных межбюджетных трансфертов, всего</t>
  </si>
  <si>
    <t>3.06.04.2.000</t>
  </si>
  <si>
    <t>в иных случаях, не связанных с заключением соглашений, предусмотренных в подпункте 1.6.4.1, всего</t>
  </si>
  <si>
    <t>3.06.04.2.200</t>
  </si>
  <si>
    <t>в иных случаях, не связанных с заключением соглашений, предусмотренных в подпункте 1.6.4.1</t>
  </si>
  <si>
    <t>14.03</t>
  </si>
  <si>
    <t>3.07.00.0.000</t>
  </si>
  <si>
    <t>01.01.2023, 12.04.2023</t>
  </si>
  <si>
    <t>Всего:</t>
  </si>
  <si>
    <t>5030310540</t>
  </si>
  <si>
    <t>5070110530</t>
  </si>
  <si>
    <t>ЦСР</t>
  </si>
  <si>
    <t>Решение социально значимых вопросов по предложениям депутатов Совета муниципального образования</t>
  </si>
  <si>
    <t>901</t>
  </si>
  <si>
    <t>Резервный фонд администрации муниципального образования</t>
  </si>
  <si>
    <t>902</t>
  </si>
  <si>
    <t>921</t>
  </si>
  <si>
    <t>1710110010</t>
  </si>
  <si>
    <t>Мероприятия, связанные с оценкой недвижимости, признанием прав и регулированием отношений по муниципальной собственности</t>
  </si>
  <si>
    <t>1710110020</t>
  </si>
  <si>
    <t>Содержание автомобильных дорог общего пользования местного значения</t>
  </si>
  <si>
    <t>0420210340</t>
  </si>
  <si>
    <t>Строительство, реконструкция, капитальный ремонт и ремонт автомобильных дорог общего пользования местного значения</t>
  </si>
  <si>
    <t>0420210350</t>
  </si>
  <si>
    <t>Мероприятия по обеспечению пожарной безопасности</t>
  </si>
  <si>
    <t>925</t>
  </si>
  <si>
    <t>0620110140</t>
  </si>
  <si>
    <t>0630110150</t>
  </si>
  <si>
    <t>Мероприятия по профилактике терроризма и экстремизма</t>
  </si>
  <si>
    <t>0650110500</t>
  </si>
  <si>
    <t>Мероприятия по гармонизации межнациональных отношений и профилактике этнического экстремизма</t>
  </si>
  <si>
    <t>926</t>
  </si>
  <si>
    <t>929</t>
  </si>
  <si>
    <t>Предупреждение и ликвидация последствий ЧС и стихийных бедствий природного и техногенного характера</t>
  </si>
  <si>
    <t>0610110130</t>
  </si>
  <si>
    <t>Расходы на обеспечение деятельности (оказание услуг) муниципальных учреждений</t>
  </si>
  <si>
    <t>0640100590</t>
  </si>
  <si>
    <t>Мероприятия по обеспечению безопасности жизнедеятельности</t>
  </si>
  <si>
    <t>0640210260</t>
  </si>
  <si>
    <t>06101S2400</t>
  </si>
  <si>
    <t>Мероприятия по охране окружающей среды</t>
  </si>
  <si>
    <t>0530110400</t>
  </si>
  <si>
    <t>0110100590</t>
  </si>
  <si>
    <t>0110109010</t>
  </si>
  <si>
    <t>Приобретение муниципальными учреждениями движимого имущества</t>
  </si>
  <si>
    <t>0110109020</t>
  </si>
  <si>
    <t>Осуществление муниципальными учреждениями капитального ремонта</t>
  </si>
  <si>
    <t>0110110220</t>
  </si>
  <si>
    <t>Реализация мероприятий муниципальной программы муниципального образования «Развитие образования»</t>
  </si>
  <si>
    <t>0110110540</t>
  </si>
  <si>
    <t>Дополнительная помощь местным бюджетам для решения социально значимых вопросов (капитальный и текущий ремонт, благоустройство территории, материально-техническое обеспечение муниципального дошкольного образовательного бюджетного учреждения детского сада № 18 "Колосок" станицы Прочноокопской муниципального образования Новокубанский район)</t>
  </si>
  <si>
    <t>0110162981</t>
  </si>
  <si>
    <t>Мероприятия по формированию доступной среды жизнедеятельности инвалидов и других маломобильных групп населения</t>
  </si>
  <si>
    <t>1610110490</t>
  </si>
  <si>
    <t>0110200590</t>
  </si>
  <si>
    <t>0110209010</t>
  </si>
  <si>
    <t>0110209020</t>
  </si>
  <si>
    <t>0110210220</t>
  </si>
  <si>
    <t>0110210280</t>
  </si>
  <si>
    <t>Создание условий для укрепления здоровья детей за счет обеспечения их сбалансированным горячим питанием из расчета 5,7 рубля в день на одного обучающегося</t>
  </si>
  <si>
    <t>Обеспечение льготным питанием учащихся из малообеспеченных семей из расчета 2,0 рубля в день на одного обучающегося</t>
  </si>
  <si>
    <t>0110210290</t>
  </si>
  <si>
    <t>0110210310</t>
  </si>
  <si>
    <t>Предоставление ежемесячной компенсационной денежной выплаты на питание обучающихся с ограниченными возможностями здоровья и детям инвалидам, для которых общеобразовательными организациями муниципального образования Новокубанский район организовано обучение на дому</t>
  </si>
  <si>
    <t>0110210540</t>
  </si>
  <si>
    <t>Дополнительная помощь местным бюджетам для решения социально значимых вопросов (приобретение и установка спортивного оборудования, благоустройство территории, материально-техническое обеспечение муниципального общеобразовательного бюджетного учреждения средней общеобразовательной школы № 6 им. М.Н. Дроздова п. Прогресс муниципального образования Новокубанский район)</t>
  </si>
  <si>
    <t>0110262982</t>
  </si>
  <si>
    <t>Дополнительная помощь местным бюджетам для решения социально значимых вопросов (капитальный и текущий ремонт, благоустройство территории, приобретение, установка, ремонт оборудования спортивной площадки, материально-техническое обеспечение муниципального общеобразовательного автономного учреждения средней общеобразовательной школы № 4 им. А.И. Миргородского г. Новокубанска муниципального образования Новокубанский район)</t>
  </si>
  <si>
    <t>0110262984</t>
  </si>
  <si>
    <t>01102S0100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</si>
  <si>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(проведение капитального ремонта спортивных залов муниципальных общеобразовательных организаций, помещений при них, других помещений физкультурно-спортивного назначения, физкультурно-оздоровительных комплексов)</t>
  </si>
  <si>
    <t>01102S3370</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</si>
  <si>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(капитальный ремонт зданий и сооружений, благоустройство территории, прилегающих к зданиям и сооружениям муниципальных общеобразовательных организаций)</t>
  </si>
  <si>
    <t>01102S3410</t>
  </si>
  <si>
    <t>01102S3550</t>
  </si>
  <si>
    <t>Организация и обеспечение бесплатным горячим питанием обучающихся с ограниченными возможностями здоровья в муниципальных общеобразовательных организациях</t>
  </si>
  <si>
    <t>0110710280</t>
  </si>
  <si>
    <t>0110710290</t>
  </si>
  <si>
    <t>01107S3550</t>
  </si>
  <si>
    <t>011EВ51790</t>
  </si>
  <si>
    <t>0410110470</t>
  </si>
  <si>
    <t>Мероприятия по развитию общественной инфраструктуры</t>
  </si>
  <si>
    <t>Строительство, реконструкция (в том числе реконструкция объектов незавершенного строительства) и техническое перевооружение объектов общественной инфраструктуры муниципального значения, приобретение объектов недвижимости</t>
  </si>
  <si>
    <t>04101S0470</t>
  </si>
  <si>
    <t>Создание новых мест в общеобразовательных организациях, расположенных в сельской местности и поселках городского типа</t>
  </si>
  <si>
    <t>041Е152300</t>
  </si>
  <si>
    <t>400</t>
  </si>
  <si>
    <t>0420110360</t>
  </si>
  <si>
    <t>Мероприятия по обеспечению безопасности дорожного движения</t>
  </si>
  <si>
    <t>0110300590</t>
  </si>
  <si>
    <t>0110309010</t>
  </si>
  <si>
    <t>0110309020</t>
  </si>
  <si>
    <t>600</t>
  </si>
  <si>
    <t>0110312620</t>
  </si>
  <si>
    <t>Реализация мероприятий муниципальной программы муниципального образования «Дети Кубани»</t>
  </si>
  <si>
    <t>0310410250</t>
  </si>
  <si>
    <t>0710100590</t>
  </si>
  <si>
    <t>0710209010</t>
  </si>
  <si>
    <t>0710209020</t>
  </si>
  <si>
    <t>071A155190</t>
  </si>
  <si>
    <t>0110500590</t>
  </si>
  <si>
    <t>0110600590</t>
  </si>
  <si>
    <t>0110610220</t>
  </si>
  <si>
    <t>0110700590</t>
  </si>
  <si>
    <t>011EВ57860</t>
  </si>
  <si>
    <t>011EВ5179F</t>
  </si>
  <si>
    <t>Мероприятия по подготовке градостроительной и землеустроительной документации</t>
  </si>
  <si>
    <t>0450110380</t>
  </si>
  <si>
    <t>Подготовка изменений в генеральные планы муниципальных образований Краснодарского края</t>
  </si>
  <si>
    <t>04501S2560</t>
  </si>
  <si>
    <t>Подготовка изменений в правила землепользования и застройки муниципальных образований Краснодарского края</t>
  </si>
  <si>
    <t>04501S2570</t>
  </si>
  <si>
    <t>200</t>
  </si>
  <si>
    <t>Государственная поддержка отрасли культуры</t>
  </si>
  <si>
    <t>07102L5190</t>
  </si>
  <si>
    <t>0310110250</t>
  </si>
  <si>
    <t>0310210250</t>
  </si>
  <si>
    <t>Реализация мероприятий муниципальной программы муниципального образования «Развитие культуры»</t>
  </si>
  <si>
    <t>0710210230</t>
  </si>
  <si>
    <t>0710110540</t>
  </si>
  <si>
    <t>Мероприятия по мобилизационной и вневойсковой подготовке</t>
  </si>
  <si>
    <t>9910010650</t>
  </si>
  <si>
    <t>Мероприятия по обеспечению мобилизационной готовности экономики</t>
  </si>
  <si>
    <t>9910010090</t>
  </si>
  <si>
    <t>0910100590</t>
  </si>
  <si>
    <t>Мероприятия по формированию и продвижению экономически и инвестиционно-привлекательного образа Новокубанского района, в том числе и за его пределами</t>
  </si>
  <si>
    <t>0920110210</t>
  </si>
  <si>
    <t>Реализация мероприятий муниципальной программы муниципального образования «Развитие физической культуры и массового спорта»</t>
  </si>
  <si>
    <t>0810110120</t>
  </si>
  <si>
    <t>0810110540</t>
  </si>
  <si>
    <t>Укрепление материально технической базы муниципальных физкультурно-спортивных организаций</t>
  </si>
  <si>
    <t>08101S3570</t>
  </si>
  <si>
    <t>0810209020</t>
  </si>
  <si>
    <t>Развитие спортивных сооружений</t>
  </si>
  <si>
    <t>0810211340</t>
  </si>
  <si>
    <t>Дополнительная помощь местным бюджетам для решения социально значимых вопросов (капитальный и текущий ремонт, материально-техническое обеспечение муниципального автономного учреждения спортивной школы "Крепыш" им. Тамазова К.Х. г. Новокубанска муниципального образования Новокубанский район)</t>
  </si>
  <si>
    <t>0810262983</t>
  </si>
  <si>
    <t>08102S0470</t>
  </si>
  <si>
    <t>0810300590</t>
  </si>
  <si>
    <t>Обеспечение условий для развития физической культуры и массового спорта в части оплаты труда инструкторов по спорту</t>
  </si>
  <si>
    <t>08103S2820</t>
  </si>
  <si>
    <t>Оснащение объектов спортивной инфраструктуры спортивно-технологическим оборудованием</t>
  </si>
  <si>
    <t>081P552280</t>
  </si>
  <si>
    <t>0310310250</t>
  </si>
  <si>
    <t>Реализация мероприятий муниципальной программы муниципального образования «Молодежь Кубани»</t>
  </si>
  <si>
    <t>1110110240</t>
  </si>
  <si>
    <t>0590110610</t>
  </si>
  <si>
    <t>Мероприятия по переселению граждан из аварийного жилья</t>
  </si>
  <si>
    <t>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</si>
  <si>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059F367483</t>
  </si>
  <si>
    <t>059F367484</t>
  </si>
  <si>
    <t>059F36748S</t>
  </si>
  <si>
    <t>Мероприятия по проведению капитального ремонта общего имущества собственников помещений в многоквартирных домах</t>
  </si>
  <si>
    <t>1710110550</t>
  </si>
  <si>
    <t>Мероприятия по проведению капитального и текущего ремонта квартир муниципального жилищного фонда</t>
  </si>
  <si>
    <t>1710110580</t>
  </si>
  <si>
    <t>Реализация мероприятий по обеспечению жильем молодых семей</t>
  </si>
  <si>
    <t>02301L4970</t>
  </si>
  <si>
    <t>Мероприятия по водоснабжению и водоотведению населенных пунктов</t>
  </si>
  <si>
    <t>0510110390</t>
  </si>
  <si>
    <t>Мероприятия по газификации населенных пунктов</t>
  </si>
  <si>
    <t>0520210480</t>
  </si>
  <si>
    <t>04101S1070</t>
  </si>
  <si>
    <t>05101S0330</t>
  </si>
  <si>
    <t>0610200590</t>
  </si>
  <si>
    <t>Осуществление полномочий по внутреннему финансовому контролю поселений</t>
  </si>
  <si>
    <t>5050011190</t>
  </si>
  <si>
    <t>Осуществление полномочий по внешнему муниципальному финансовому контролю поселений</t>
  </si>
  <si>
    <t>5020212190</t>
  </si>
  <si>
    <t>Расходы на обеспечение функций органов местного самоуправления</t>
  </si>
  <si>
    <t>5030100190</t>
  </si>
  <si>
    <t>5030200190</t>
  </si>
  <si>
    <t>5010000190</t>
  </si>
  <si>
    <t>5050000190</t>
  </si>
  <si>
    <t>905</t>
  </si>
  <si>
    <t>1810300190</t>
  </si>
  <si>
    <t>5020100190</t>
  </si>
  <si>
    <t>5020200190</t>
  </si>
  <si>
    <t>1710200190</t>
  </si>
  <si>
    <t>0110400190</t>
  </si>
  <si>
    <t>0710100190</t>
  </si>
  <si>
    <t>0810300190</t>
  </si>
  <si>
    <t>930</t>
  </si>
  <si>
    <t>0310100190</t>
  </si>
  <si>
    <t>1110200190</t>
  </si>
  <si>
    <t>Мероприятия по информатизации</t>
  </si>
  <si>
    <t>1310110080</t>
  </si>
  <si>
    <t>934</t>
  </si>
  <si>
    <t>Прочие обязательства муниципального образования</t>
  </si>
  <si>
    <t>Мероприятия по информационному обеспечению населения</t>
  </si>
  <si>
    <t>1210110270</t>
  </si>
  <si>
    <t>1210210270</t>
  </si>
  <si>
    <t>Мероприятия по переподготовке и повышению квалификации кадров</t>
  </si>
  <si>
    <t>1010110200</t>
  </si>
  <si>
    <t>Мероприятия по энергосбережению и повышению энергетической эффективности</t>
  </si>
  <si>
    <t>05Э0110370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</si>
  <si>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</si>
  <si>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01102L3040</t>
  </si>
  <si>
    <t>01107L3040</t>
  </si>
  <si>
    <t>Дополнительное материальное обеспечение лиц, замещавших выборные муниципальные должности и должности муниципальной службы муниципального образования</t>
  </si>
  <si>
    <t>0210110810</t>
  </si>
  <si>
    <t>Мероприятия по поддержке социально ориентированных некоммерческих организаций</t>
  </si>
  <si>
    <t>0220110160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</si>
  <si>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</si>
  <si>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5040051200</t>
  </si>
  <si>
    <t>Осуществление отдельных государственных полномочий Краснодарского края по поддержке сельскохозяйственного производства</t>
  </si>
  <si>
    <t>2110160910</t>
  </si>
  <si>
    <t>Единая субвенция в области социальной политики бюджетам муниципальных районов и городских округов Краснодарского края</t>
  </si>
  <si>
    <t>5040069000</t>
  </si>
  <si>
    <t>Осуществление отдельных государственных полномочий по ведению учета граждан отдельных категорий в качестве нуждающихся в жилых помещениях и по формированию списка детей-сирот и детей, оставшихся без попечения родителей, лиц из числа детей-сирот и детей, оставшихся без попечения родителей, лиц, относившихся к категории детей-сирот и детей, оставшихся без попечения родителей, подлежащих обеспечению жилыми помещениями</t>
  </si>
  <si>
    <t>1710260870</t>
  </si>
  <si>
    <t>Осуществление отдельных государственных полномочий Краснодарского края по формированию и утверждению списков граждан, лишившихся жилого помещения в результате чрезвычайных ситуаций</t>
  </si>
  <si>
    <t>9910060070</t>
  </si>
  <si>
    <t>Осуществление отдельных государственных полномочий Краснодарского края по формированию и утверждению списков граждан Российской Федерации, пострадавших в результате чрезвычайных ситуаций регионального и межмуниципального характера на территории Краснодарского края, и членов семей граждан Российской Федерации, погибших (умерших) в результате этих чрезвычайных ситуаций</t>
  </si>
  <si>
    <t>9910062600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</si>
  <si>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</si>
  <si>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0110253032</t>
  </si>
  <si>
    <t>0110262500</t>
  </si>
  <si>
    <t>Осуществление отдельных государственных полномочий по материально-техническому обеспечению пунктов проведения экзаменов для государственной итоговой аттестации по образовательным программам основного общего и среднего общего образования и выплате педагогическим работникам, участвующим в проведении указанной государственной итоговой аттестации, компенсации за работу по подготовке и проведению государственной итоговой аттестации по образовательным программам основного общего и среднего общего образования</t>
  </si>
  <si>
    <t>Осуществление отдельных государственных полномочий по предоставлению социальной поддержки отдельным категориям работников муниципальных физкультурно-спортивных организаций отрасли «Физическая культура и спорт» и муниципальных организаций дополнительного образования, реализующих дополнительные общеобразовательные программы в области физической культуры и спорта, отрасли «Образование»</t>
  </si>
  <si>
    <t>0810160740</t>
  </si>
  <si>
    <t>Осуществление государственных полномочий Краснодарского края по обеспечению выплаты компенсации части родительской платы за присмотр и уход за детьми, посещающими образовательные организации, реализующие программу дошкольного образования</t>
  </si>
  <si>
    <t>0110160710</t>
  </si>
  <si>
    <t>Осуществление отдельных государственных полномочий по предоставлению жилых помещений детям-сиротам и детям, оставшимся без попечения родителей, лицам из их числа по договорам найма специализированных жилых помещений</t>
  </si>
  <si>
    <t>03101R0820</t>
  </si>
  <si>
    <t>03101C0820</t>
  </si>
  <si>
    <t>Осуществление отдельных государственных полномочий по строительству и реконструкции объектов здравоохранения, включая проектно-изыскательские работы,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</si>
  <si>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0410160960</t>
  </si>
  <si>
    <t>041N9С3651</t>
  </si>
  <si>
    <t>Реализация региональных программ модернизации первичного звена здравоохранения (осуществление отдельных государственных полномочий по строительству зданий, включая проектно-изыскательские работы, для размещения фельдшерско-акушерских пунктов, фельдшерских пунктов, врачебных амбулаторий и офисов врача общей практики, а также строительство иных объектов здравоохранения, начатое до 1 января 2019 года,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</si>
  <si>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041N953651</t>
  </si>
  <si>
    <t>Осуществление отдельных государственных полномочий по предоставлению мер социальной поддержки в виде компенсации расходов на оплату жилых помещений, отопления и освещения педагогическим работникам муниципальных образовательных организаций, проживающим и работающим в сельских населенных пунктах, рабочих поселках (поселках городского типа) на территории Краснодарского края</t>
  </si>
  <si>
    <t>0110160820</t>
  </si>
  <si>
    <t>0110260820</t>
  </si>
  <si>
    <t>0110360820</t>
  </si>
  <si>
    <t>0710260820</t>
  </si>
  <si>
    <t>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t>
  </si>
  <si>
    <t>0110262370</t>
  </si>
  <si>
    <t>0110762370</t>
  </si>
  <si>
    <t>Осуществление отдельных государственных полномочий по обеcпечению бесплатным двухразовым питанием детей-инвалидов (инвалидов), не являющихся обучающимися с ограниченными возможностями здоровья, получающих начальное общее, основное общее и среднее общее образование в муниципальных общеобразовательных организациях</t>
  </si>
  <si>
    <t>0110263540</t>
  </si>
  <si>
    <t>0110763540</t>
  </si>
  <si>
    <t>Осуществление государственных полномочий Краснодарского края в области обращения с животными, предусмотренных законодательством в области обращения с животными, в том числе организации мероприятий при осуществлении деятельности по обращению с животными без владельцев на территории муниципальных образований Краснодарского края</t>
  </si>
  <si>
    <t>2110261650</t>
  </si>
  <si>
    <t>0310363110</t>
  </si>
  <si>
    <t>Осуществление отдельных государственных полномочий Краснодарского края по обеспечению отдыха детей в каникулярное время в профильных лагерях, организованных муниципальными общеобразовательными организациями Краснодарского края</t>
  </si>
  <si>
    <t>Осуществление государственных полномочий по финансовому обеспечению государственных гарантий реализации прав на получение общедоступного и бесплатного образования в муниципальных дошкольных и общеобразовательных организациях</t>
  </si>
  <si>
    <t>0110160860</t>
  </si>
  <si>
    <t>0110260860</t>
  </si>
  <si>
    <t>0110560860</t>
  </si>
  <si>
    <t>Дотации на выравнивание бюджетной обеспеченности поселений</t>
  </si>
  <si>
    <t>1810110630</t>
  </si>
  <si>
    <t>0810211350</t>
  </si>
  <si>
    <t>Субсидии на ремонт и укрепление материально-технической базы, техническое оснащение муниципальных учреждений культуры</t>
  </si>
  <si>
    <t>0710211640</t>
  </si>
  <si>
    <t>Поддержка местных инициатив по итогам краевого конкурса</t>
  </si>
  <si>
    <t>14 03</t>
  </si>
  <si>
    <t>Укрепление материально-технической базы муниципальных учреждений</t>
  </si>
  <si>
    <t>Капитальный ремонт и ремонт автомобильных дорог общего пользования местного значения</t>
  </si>
  <si>
    <t>Иные межбюджетные трансферты на поддержку мер по обеспечению сбалансированности бюджетов поселений Новокубанского района</t>
  </si>
  <si>
    <t>Субсидии на капитальный и текущий ремонт спортивных объектов</t>
  </si>
  <si>
    <t>0310169000</t>
  </si>
  <si>
    <t>0310369000</t>
  </si>
  <si>
    <t>01.01.2021, 31.12.2100</t>
  </si>
  <si>
    <t>Реализация региональных проектов модернизации первичного звена здравоохранения (субвенции на осуществление отдельных государственных полномочий по строительству зданий, включая проектно-изыскательские работы, для размещения фельдшерско-акушерских пунктов, фельдшерских пунктов, врачебных амбулаторий и офисов врача общей практики, а также строительство иных объектов здравоохранения, начатое до 1 января 2019 года, необходимых для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в Краснодарском крае)</t>
  </si>
  <si>
    <t xml:space="preserve"> 01.01.2021, 31.12.2099</t>
  </si>
  <si>
    <t>1) В целом 2) В целом</t>
  </si>
  <si>
    <t>1) 01.01.2023, 12.04.2023 2) 01.01.2022, Не установлен</t>
  </si>
  <si>
    <t>1) 26.01.2012, Не установлен 4) 01.01.2021, 31.12.2099</t>
  </si>
  <si>
    <t xml:space="preserve">1) 01.01.2023, 12.04.2023  2) 01.01.2022, Не установлен </t>
  </si>
  <si>
    <t>1) 01.01.2023, 12.04.2023  2) 01.01.2022, Не установлен</t>
  </si>
  <si>
    <t>1) В целом 2) В целом 3) В целом</t>
  </si>
  <si>
    <t>1) 28.01.2009, Не установлен 2) 01.01.2023, 12.04.2023  3) 01.01.2022, Не установлен</t>
  </si>
  <si>
    <t>1) 17.12.2009, Не установлен 2) 01.01.2021, 31.12.2099</t>
  </si>
  <si>
    <t>1) 26.01.2012, Не установлен 2) 01.01.2021, 31.12.2099</t>
  </si>
  <si>
    <t>1) 01.01.2023, 12.04.2023  2) 01.01.2022, Не установлен 3) 01.01.2023, 31.12.2023
4) 01.01.2023, 31.12.2023
5) 01.01.2023, 31.12.2023
6) 01.01.2023, 31.12.2023
7) 01.01.2023, 31.12.2023
8) 01.01.2023, 31.12.2023
9) 01.01.2023, 31.12.2023
10) 01.01.2023, 31.12.2023
11) 01.01.2023, 31.12.2023
12) 01.01.2022, Не установлен
13) 01.01.2022, Не установлен
14) 01.01.2022, Не установлен
15) 01.01.2022, Не установлен
16) 01.01.2022, Не установлен
17) 01.01.2022, Не установлен
18) 01.01.2022, Не установлен
19) 01.01.2022, Не установлен</t>
  </si>
  <si>
    <t>1) В целом 2) В целом 3) В целом 4) В целом
5) В целом
6) В целом
7) В целом
8) В целом
9) В целом
10) В целом
11) В целом
12) В целом
13) В целом
14) В целом
15) В целом
16) В целом
17) В целом
18) В целом
19) В целом
20) В целом
21) В целом</t>
  </si>
  <si>
    <t>1) 01.01.2023, 12.04.2023  2) 01.01.2022, Не установлен 3) 26.01.2012, Не установлен 4) 01.01.2022, Не установлен
5) 01.01.2022, Не установлен
6) 01.01.2022, Не установлен
7) 01.01.2022, Не установлен
8) 01.01.2022, Не установлен
9) 01.01.2022, Не установлен
10) 01.01.2022, Не установлен
11) 01.01.2022, Не установлен
12) 01.01.2022, Не установлен
13) 01.01.2023, Не установлен
14) 01.01.2023, Не установлен
15) 01.01.2023, Не установлен
16) 01.01.2023, Не установлен
17) 01.01.2023, Не установлен
18) 01.01.2023, Не установлен
19) 01.01.2023, Не установлен
20) 01.01.2023, Не установлен
21) 01.01.2023, Не установлен</t>
  </si>
  <si>
    <t xml:space="preserve">1) В целом 2) В целом </t>
  </si>
  <si>
    <t>1) В целом
2) В целом</t>
  </si>
  <si>
    <t>1) 01.01.2021, 31.12.2099
2) 01.01.2023, 31.12.2023</t>
  </si>
  <si>
    <t>100</t>
  </si>
  <si>
    <t>300</t>
  </si>
  <si>
    <t>Обеспечение оснащения государственных и муниципальных общеобразовательных организаций, в том числе структурных подразделений указанных организаций, государственными символами Российской Федерации</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</si>
  <si>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</si>
  <si>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Строительство малобюджетных спортивных залов шаговой доступности</t>
  </si>
  <si>
    <t>14</t>
  </si>
  <si>
    <t>15</t>
  </si>
  <si>
    <t>Создание условий для укрепления здоровья детей за счет обеспечения их сбалансированным горячим питанием</t>
  </si>
  <si>
    <t>Обеспечение льготным питанием учащихся из малообеспеченных семей</t>
  </si>
  <si>
    <t>Организация предоставления общедоступного и бесплатного начального общего, основного общего, среднего общего образования по основным общеобразовательным программам в муниципальных образовательных организациях для создания новых мест в общеобразовательных организациях (приобретение движимого имущества для оснащения вновь созданных мест в муниципальных общеобразовательных организациях)</t>
  </si>
  <si>
    <t>29.01.2016, Не установлен</t>
  </si>
  <si>
    <t>Постановление ГА МО от 30.09.2020 №811 «Муниципальная программа муниципального образования Новокубанский район «Управление муниципальным имуществом и земельными ресурсами»»</t>
  </si>
  <si>
    <t>1) Положение от 17.12.2009 №1099 «Об отделе по физической культуре и спорту администрации муниципального образования Новокубанский район" 2) Постановление ГА МО от 21.10.2020 №934 «Муниципальная программа муниципального образования Новокубанский район «Развитие физической культуры и массового спорта»"</t>
  </si>
  <si>
    <t>Решение сессии МО от 24.11.2022 №285 «О бюджете муниципального образования Новокубанский район на 2023 год и на плановый период 2024 и 2025 годов»</t>
  </si>
  <si>
    <t>Решение сессии МО от 25.11.2021 №163 «О бюджете муниципального образования Новокубанский район на 2022 год и на плановый период 2023 и 2024 годов»</t>
  </si>
  <si>
    <t>Постановление ГА МО от 01.10.2020 №829  «Муниципальная программа муниципального образования Новокубанский район «Управление муниципальными финансами»»</t>
  </si>
  <si>
    <t>Постановление ГА МО от 06.11.2020 №1010 «Муниципальная программа муниципального образования Новокубанский район «Развитие образования»»</t>
  </si>
  <si>
    <t>Постановление ГА МО от 06.11.2020 № 1010  «Муниципальная программа муниципального образования Новокубанский район «Развитие образования»»</t>
  </si>
  <si>
    <t>Постановление ГА МО от 08.10.2020 №863 «Муниципальная программа муниципального образования Новокубанский район «Дети Кубани»»</t>
  </si>
  <si>
    <t>Постановление ГА МО от 23.10.2020 №946 «Муниципальная программа муниципального образования Новокубанский район «Развитие сельского хозяйства и регулирование рынков сельскохозяйственной продукции, сырья и продовольствия»»</t>
  </si>
  <si>
    <t>Постановление ГА МО от 23.10.2020 №947 «Муниципальная программа муниципального образования Новокубанский район «Развитие культуры»»</t>
  </si>
  <si>
    <t>Постановление ГА МО от 26.11.2020 №195 «Муниципальная программа муниципального образования Новокубанский район «Комплексное и устойчивое развитие в сфере строительства, архитектуры и дорожного хозяйства»»</t>
  </si>
  <si>
    <t>Постановление ГА МО от 21.10.2020 №934 «Муниципальная программа муниципального образования Новокубанский район «Развитие физической культуры и массового спорта»»</t>
  </si>
  <si>
    <t>1) Положение от 26.01.2012 №189/25 «Об управлении имущественных отношений администрации муниципального образования Новокубанский район» 2) Постановление ГА МО от 30.09.2020 №811 «Муниципальная программа муниципального образования Новокубанский район «Управление муниципальным имуществом и земельными ресурсами»»</t>
  </si>
  <si>
    <t>1) Решение сессии МО от 24.11.2022 №285 «О бюджете муниципального образования Новокубанский район на 2023 год и на плановый период 2024 и 2025 годов» 2) Решение сессии МО от 25.11.2021 №163 «О бюджете муниципального образования Новокубанский район на 2022 год и на плановый период 2023 и 2024 годов»</t>
  </si>
  <si>
    <t>1) Положение от 26.01.2012 №189/25 «Об управлении имущественных отношений администрации муниципального образования Новокубанский район" 2) Постановление ГА МО от 30.09.2020 №811 «Муниципальная программа муниципального образования Новокубанский район «Управление муниципальным имуществом и земельными ресурсами»»</t>
  </si>
  <si>
    <t>Постановление ГА МО от 29.10.2020 №992 «Муниципальная программа муниципального образования Новокубанский район «Социальная поддержка граждан»»</t>
  </si>
  <si>
    <t>3) Постановление ГА МО от 21.10.2020 №934 «Муниципальная программа муниципального образования Новокубанский район «Развитие физической культуры и массового спорта»»</t>
  </si>
  <si>
    <t>4) Постановление ГА МО от 23.10.2020 №947 «Муниципальная программа муниципального образования Новокубанский район «Развитие культуры»»</t>
  </si>
  <si>
    <t>1) Постановление ГА МО от 06.11.2020 №1010 «Муниципальная программа муниципального образования Новокубанский район «Развитие образования»»</t>
  </si>
  <si>
    <t>Постановление ГА МО от 23.10.2020 №953 «Муниципальная программа муниципального образования Новокубанский район «Экономическое развитие»»</t>
  </si>
  <si>
    <t>Постановление ГА МО от 08.12.2020 №1136 «Муниципальная программа муниципального образования Новокубанский район «Развитие жилищно-коммунального хозяйства»»</t>
  </si>
  <si>
    <t>Постановление ГА МО от 14.10.2020 №901 «Муниципальная программа муниципального образования Новокубанский район  «Молодежь Кубани»»</t>
  </si>
  <si>
    <t>Постановление ГА МО от 25.09.2020 №787 «Муниципальная программа муниципального образования Новокубанский район «Развитие муниципальной службы»»</t>
  </si>
  <si>
    <t>Постановление ГА МО от 28.10.2020 №984 «Муниципальная программа муниципального образования Новокубанский район «Обеспечение безопасности населения»»</t>
  </si>
  <si>
    <t>Постановление ГА МО от 21.10.2020 №931 «Муниципальная программа муниципального образования Новокубанский район «Информационное обеспечение жителей Новокубанского района»»</t>
  </si>
  <si>
    <t>1) Постановление ГА МО от 30.10.2020 №996 «Муниципальная программа муниципального образования Новокубанский район «Информатизация муниципального образования»»</t>
  </si>
  <si>
    <t>1) Положение от 17.12.2009 №1100 «Об отделе по молодежной политике администрации муниципального образования Новокубанский район» 2) Постановление ГА МО от 14.10.2020 №901 «Муниципальная программа муниципального образования Новокубанский район  «Молодежь Кубани»»</t>
  </si>
  <si>
    <t>1) Положение от 17.12.2009 №1098 «Об отделе культуры администрации муниципального образования Новокубанский район» 2) Постановление ГА МО от 23.10.2020 №947 «Муниципальная программа муниципального образования Новокубанский район «Развитие культуры»»</t>
  </si>
  <si>
    <t>1) Положение от 26.01.2012 №194/25 «О Контрольно-счетной палате муниципального образования Новокубанский район»</t>
  </si>
  <si>
    <t>1) Положение от 17.12.2009 №1102 «О финансовом управлении администрации муниципального образования Новокубанский район» 2) Постановление ГА МО от 01.10.2020 №829 «Муниципальная программа муниципального образования Новокубанский район «Управление муниципальными финансами»»</t>
  </si>
  <si>
    <t>1) Устав учреждения от 28.01.2009 №976 «Муниципального образования Новокубанский район» 2) Решение сессии МО от 24.11.2022 №285 «О бюджете муниципального образования Новокубанский район на 2023 год и на плановый период 2024 и 2025 годов» 3) Решение сессии МО от 25.11.2021 №163 «О бюджете муниципального образования Новокубанский район на 2022 год и на плановый период 2023 и 2024 годов»</t>
  </si>
  <si>
    <t>1) Положение от 17.12.2009 №1099 «Об отделе по физической культуре и спорту администрации муниципального образования Новокубанский район» 2) Постановление ГА МО от 21.10.2020 №934 «Муниципальная программа муниципального образования Новокубанский район «Развитие физической культуры и массового спорта»»</t>
  </si>
  <si>
    <t>1) Решение сессии МО от 24.11.2022 №285 «О бюджете муниципального образования Новокубанский район на 2023 год и на плановый период 2024 и 2025 годов» 
2) Решение сессии МО от 25.11.2021 №163 «О бюджете муниципального образования Новокубанский район на 2022 год и на плановый период 2023 и 2024 годов» 
3) Положение от 26.01.2012 №194/25 «О Контрольно-счетной палате муниципального образования Новокубанский район» 
4) Соглашение о передаче полномочий от 01.01.2022 №01 «о передаче Контрольно-счетной палате муниципального образования Новокубанский район полномочий контрольно-счетного органа поселения по осуществлению внешнего муниципального финансового контроля»
5) Соглашение о передаче полномочий от 01.01.2022 №02 «о передаче Контрольно-счетной палате муниципального образования Новокубанский район полномочий контрольно-счетного органа поселения по осуществлению внешнего муниципального финансового контроля»
6) Соглашение о передаче полномочий от 01.01.2022 №03 «о передаче Контрольно-счетной палате муниципального образования Новокубанский район полномочий контрольно-счетного органа поселения по осуществлению внешнего муниципального финансового контроля»
7) Соглашение о передаче полномочий от 01.01.2022 №04 «о передаче Контрольно-счетной палате муниципального образования Новокубанский район полномочий контрольно-счетного органа поселения по осуществлению внешнего муниципального финансового контроля»
8) Соглашение о передаче полномочий от 01.01.2022 №05 «о передаче Контрольно-счетной палате муниципального образования Новокубанский район полномочий контрольно-счетного органа поселения по осуществлению внешнего муниципального финансового контроля»
9) Соглашение о передаче полномочий от 01.01.2022 №06 «о передаче Контрольно-счетной палате муниципального образования Новокубанский район полномочий контрольно-счетного органа поселения по осуществлению внешнего муниципального финансового контроля»
10) Соглашение о передаче полномочий от 01.01.2022 №07 «о передаче Контрольно-счетной палате муниципального образования Новокубанский район полномочий контрольно-счетного органа поселения по осуществлению внешнего муниципального финансового контроля»
11) Соглашение о передаче полномочий от 01.01.2022 №08 «о передаче Контрольно-счетной палате муниципального образования Новокубанский район полномочий контрольно-счетного органа поселения по осуществлению внешнего муниципального финансового контроля»
12) Соглашение о передаче полномочий от 01.01.2022 №09 «о передаче Контрольно-счетной палате муниципального образования Новокубанский район полномочий контрольно-счетного органа поселения по осуществлению внешнего муниципального финансового контроля»
13) Соглашение о передаче полномочий от 01.01.2023 №01 «о передаче Контрольно-счетной палате муниципального образования Новокубанский район полномочий контрольно-счетного органа поселения по осуществлению внешнего муниципального финансового контроля»
14) Соглашение о передаче полномочий от 01.01.2023 №02 «о передаче Контрольно-счетной палате муниципального образования Новокубанский район полномочий контрольно-счетного органа поселения по осуществлению внешнего муниципального финансового контроля»
15) Соглашение о передаче полномочий от 01.01.2023 №03 «о передаче Контрольно-счетной палате муниципального образования Новокубанский район полномочий контрольно-счетного органа поселения по осуществлению внешнего муниципального финансового контроля»
16) Соглашение о передаче полномочий от 01.01.2023 №04 «о передаче Контрольно-счетной палате муниципального образования Новокубанский район полномочий контрольно-счетного органа поселения по осуществлению внешнего муниципального финансового контроля»
17) Соглашение о передаче полномочий от 01.01.2023 №05 «о передаче Контрольно-счетной палате муниципального образования Новокубанский район полномочий контрольно-счетного органа поселения по осуществлению внешнего муниципального финансового контроля»
18) Соглашение о передаче полномочий от 01.01.2023 №06 «о передаче Контрольно-счетной палате муниципального образования Новокубанский район полномочий контрольно-счетного органа поселения по осуществлению внешнего муниципального финансового контроля»
19) Соглашение о передаче полномочий от 01.01.2023 №07 «о передаче Контрольно-счетной палате муниципального образования Новокубанский район полномочий контрольно-счетного органа поселения по осуществлению внешнего муниципального финансового контроля»
20) Соглашение о передаче полномочий от 01.01.2023 №08 «о передаче Контрольно-счетной палате муниципального образования Новокубанский район полномочий контрольно-счетного органа поселения по осуществлению внешнего муниципального финансового контроля»
21) Соглашение о передаче полномочий от 01.01.2023 №09 «о передаче Контрольно-счетной палате муниципального образования Новокубанский район полномочий контрольно-счетного органа поселения по осуществлению внешнего муниципального финансового контроля»</t>
  </si>
  <si>
    <t>1) Решение сессии МО от 24.11.2022 №285 «О бюджете муниципального образования Новокубанский район на 2023 год и на плановый период 2024 и 2025 годов»
2) Решение сессии МО от 25.11.2021 №163 «О бюджете муниципального образования Новокубанский район на 2022 год и на плановый период 2023 и 2024 годов»
3) Соглашение о передаче полномочий от 16.12.2022 №129-13/16.12.2022 «Соглашение о передаче полномочий по осуществлению внутреннего муниципального финансового контроля Бесскорбненского сельского поселения Новокубанского района муниципальным образованием Новокубанский район»
4) Соглашение о передаче полномочий от 16.12.2022 №129-14/16.12.2022 «Соглашение о передаче полномочий по осуществлению внутреннего муниципального финансового контроля Ковалевского сельского поселения Новокубанского района муниципальным образованием Новокубанский район»
5) Соглашение о передаче полномочий от 16.12.2022 №129-15/16.12.2022 «Соглашение о передаче полномочий по осуществлению внутреннего муниципального финансового контроля Ляпинского сельского поселения Новокубанского района муниципальным образованием Новокубанский район»
6) Соглашение о передаче полномочий от 16.12.2022 №129-16/16.12.2022 «Соглашение о передаче полномочий по осуществлению внутреннего муниципального финансового контроля Новосельского сельского поселения Новокубанского района муниципальным образованием Новокубанский район»
7) Соглашение о передаче полномочий от 16.12.2022 №129-17/16.12.2022 «Соглашение о передаче полномочий по осуществлению внутреннего муниципального финансового контроля Прикубанского сельского поселения Новокубанского района муниципальным образованием Новокубанский район»
8) Соглашение о передаче полномочий от 16.12.2022 №129-18/16.12.2022 «Соглашение о передаче полномочий по осуществлению внутреннего муниципального финансового контроля Советским сельским поселением Новокубанского района муниципальному образованию Новокубанский район»
9) Соглашение о передаче полномочий от 16.12.2022 №129-19/16.12.2022 «Соглашение о передаче полномочий по осуществлению внутреннего муниципального финансового контроля Новокубанского городского поселения Новокубанского района муниципальному образованию Новокубанский район»
10) Соглашение о передаче полномочий от 20.12.2021 №129-20/20.12.2022 «Соглашение о передаче полномочий по осуществлению внутреннего муниципального финансового контроля Верхнекубанского сельского поселения Новокубанского района муниципальным образованием Новокубанский район»
11) Соглашение о передаче полномочий от 20.12.2022 №129-21/20.12.2022 «Соглашение о передаче полномочий по осуществлению внутреннего муниципального финансового контроля Прочноокопского сельского поселения Новокубанского района муниципальному образованию Новокубанский район»
12) Соглашение о передаче полномочий от 23.12.2021 №СогП/129-19 «Соглашение о приеме полномочий по осуществлению внутреннего муниципального финансового контроля Прочноокопского сельского поселения Новокубанского района муниципальным образованием Новокубанский район»
13) Соглашение о передаче полномочий от 23.12.2021 №СогП/129-20 «Соглашение о приеме полномочий по осуществлению внутреннего муниципального финансового контроля Советского сельского поселения Новокубанского района муниципальным образованием Новокубанский район»
14) Соглашение о передаче полномочий от 23.12.2021 №СогП/129-21 «Соглашение о приеме полномочий по осуществлению внутреннего муниципального финансового контроля Прикубанского сельского поселения Новокубанского района муниципальным образованием Новокубанский район»
15) Соглашение о передаче полномочий от 23.12.2021 №СогП/129-22 «Соглашение о приеме полномочий по осуществлению внутреннего муниципального финансового контроля Новосельского сельского поселения Новокубанского района муниципальным образованием Новокубанский район»
16) Соглашение о передаче полномочий от 23.12.2021 №СогП/129-23 «Соглашение о приеме полномочий по осуществлению внутреннего муниципального финансового контроля Ляпинского сельского поселения Новокубанского района муниципальным образованием Новокубанский район»
17) Соглашение о передаче полномочий от 23.12.2021 №СогП/129-24 «Соглашение о приеме полномочий по осуществлению внутреннего муниципального финансового контроля Ковалевского сельского поселения Новокубанского района муниципальным образованием Новокубанский район»
18) Соглашение о передаче полномочий от 23.12.2021 №СогП/129-25 «Соглашение о приеме полномочий по осуществлению внутреннего муниципального финансового контроля Верхнекубанского сельского поселения Новокубанского района муниципальным образованием Новокубанский район»
19) Соглашение о передаче полномочий от 23.12.2021 №СогП/129-26 «Соглашение о приеме полномочий по осуществлению внутреннего муниципального финансового контроля Бесскорбненского сельского поселения Новокубанского района муниципальным образованием Новокубанский район»</t>
  </si>
  <si>
    <t>1) Постановление ГА МО от 28.10.2020 №984 «Муниципальная программа муниципального образования Новокубанский район «Обеспечение безопасности населения»»
2) Соглашение о передаче полномочий от 27.12.2022 №129-23/27.12.2022 «Соглашение о передаче полномочий по решению вопросов местного значения Новокубанского городского поселения Новокубанского района муниципальному образованию Новокубанский район в создании, содержании и организации деятельности аварийно-спасательных служб и (или) аварийно-спасательных формирований на территории поселений на 2023 год»</t>
  </si>
  <si>
    <t>Постановление ГА МО от 28.10.2014 №1645 «Муниципальная программа муниципального образования Новокубанский район «Дети Кубани»»</t>
  </si>
  <si>
    <t>Постановление ГА МО от 26.11.2020 №1095 «Муниципальная программа муниципального образования Новокубанский район «Комплексное и устойчивое развитие в сфере строительства, архитектуры и дорожного хозяйства»»</t>
  </si>
  <si>
    <t>Постановление ГА МО от 29.10.2020 №987 «Муниципальная программа муниципального образования Новокубанский район «Доступная среда»»</t>
  </si>
  <si>
    <t>Решение сессии МО от 25.11.2021 №163  «О бюджете муниципального образования Новокубанский район на 2022 год и на плановый период 2023 и 2024 годов»</t>
  </si>
  <si>
    <t>Постановление ГА МО от 29.01.2016 №64 «Об утверждении Положения о порядке использования бюджетных ассигнований резервного фонда администрации муниципального образования Новокубанский район»</t>
  </si>
  <si>
    <t>Наименование расходного обязательства, полномочия</t>
  </si>
  <si>
    <t>Правовое основание возникновения расходного обязательства и (или) его финансового обеспечения (нормативные правовые акты, договоры, соглашения)</t>
  </si>
  <si>
    <t>реквизиты</t>
  </si>
  <si>
    <t>раздел, подраздел, глава, статья, часть, пункт, подпункт, абзац</t>
  </si>
  <si>
    <t>дата вступления в силу, срок действия</t>
  </si>
  <si>
    <t>ГРБС</t>
  </si>
  <si>
    <t>РзПр</t>
  </si>
  <si>
    <t>ВР</t>
  </si>
  <si>
    <t>2023 год (текущий финансовый год)</t>
  </si>
  <si>
    <t>2024 год (очередной финансовый год)</t>
  </si>
  <si>
    <t>2025 год (первый год планового планирования)</t>
  </si>
  <si>
    <t>2026 год (второй год планового планирования)</t>
  </si>
  <si>
    <t>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детям-сиротам, безнадзорным детям, детям, оставшимся без попечения родителей)</t>
  </si>
  <si>
    <t>Условно утвержденные расходы на первый и второй годы планового периода в соответствии с решением о местном бюджете муниципального района</t>
  </si>
  <si>
    <t>Объем бюджетных ассигнований, необходимый для исполнения расходного обязательства тыс. руб.</t>
  </si>
  <si>
    <t>Соглашение от 21.07.2022 г. №С 129-50</t>
  </si>
  <si>
    <t>21.07.2022, 31.12.2022</t>
  </si>
  <si>
    <t xml:space="preserve">РЕЕСТР </t>
  </si>
  <si>
    <t xml:space="preserve">расходных обязательств муниципального образования Новокубанский район </t>
  </si>
  <si>
    <t>Начальник финансового управления админинтсрации муниципального образования Новокубанский район</t>
  </si>
  <si>
    <t>И.Ю.Андреева</t>
  </si>
  <si>
    <t>1) В целом 2) В целом 3) В целом
4) В целом
5) В целом
6) В целом
7) В целом
8) В целом
9) В целом
10) В целом
11) В целом
12) В целом
13) В целом
14) В целом
15) В целом
16) В целом
17) В целом
18) В целом
19) В целом</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</si>
</sst>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quot;&quot;#,##0.00"/>
    <numFmt numFmtId="173" formatCode="#,##0.0"/>
    <numFmt numFmtId="174" formatCode="0000000000"/>
    <numFmt numFmtId="175" formatCode="000"/>
    <numFmt numFmtId="176" formatCode="#,##0.00;[Red]\-#,##0.00;0.00"/>
    <numFmt numFmtId="177" formatCode="00\.00\.000"/>
    <numFmt numFmtId="178" formatCode="00\.00\.00"/>
    <numFmt numFmtId="179" formatCode="0\.00"/>
    <numFmt numFmtId="180" formatCode="000\.00\.00"/>
    <numFmt numFmtId="181" formatCode="000\.000\.000"/>
    <numFmt numFmtId="182" formatCode="000\.00\.0000"/>
    <numFmt numFmtId="183" formatCode="000\.00\.000\.0"/>
    <numFmt numFmtId="184" formatCode="0000"/>
    <numFmt numFmtId="185" formatCode="00\.00\.0"/>
    <numFmt numFmtId="186" formatCode="&quot;Да&quot;;&quot;Да&quot;;&quot;Нет&quot;"/>
    <numFmt numFmtId="187" formatCode="&quot;Истина&quot;;&quot;Истина&quot;;&quot;Ложь&quot;"/>
    <numFmt numFmtId="188" formatCode="&quot;Вкл&quot;;&quot;Вкл&quot;;&quot;Выкл&quot;"/>
    <numFmt numFmtId="189" formatCode="[$€-2]\ ###,000_);[Red]\([$€-2]\ ###,000\)"/>
  </numFmts>
  <fonts count="48">
    <font>
      <sz val="10"/>
      <name val="Arial"/>
      <family val="0"/>
    </font>
    <font>
      <sz val="10"/>
      <name val="Times New Roman"/>
      <family val="1"/>
    </font>
    <font>
      <sz val="11"/>
      <name val="Times New Roman"/>
      <family val="1"/>
    </font>
    <font>
      <b/>
      <sz val="10"/>
      <name val="Times New Roman"/>
      <family val="1"/>
    </font>
    <font>
      <sz val="10"/>
      <color indexed="8"/>
      <name val="Times New Roman"/>
      <family val="1"/>
    </font>
    <font>
      <sz val="8"/>
      <name val="Arial"/>
      <family val="2"/>
    </font>
    <font>
      <b/>
      <sz val="12"/>
      <color indexed="8"/>
      <name val="Times New Roman"/>
      <family val="1"/>
    </font>
    <font>
      <sz val="14"/>
      <name val="Times New Roman"/>
      <family val="1"/>
    </font>
    <font>
      <b/>
      <sz val="14"/>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Segoe U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57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color indexed="63"/>
      </bottom>
    </border>
    <border>
      <left style="thin"/>
      <right style="thin"/>
      <top/>
      <bottom/>
    </border>
    <border>
      <left style="thin"/>
      <right style="thin"/>
      <top/>
      <bottom style="thin"/>
    </border>
    <border>
      <left style="thin"/>
      <right/>
      <top style="thin"/>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top style="thin"/>
      <bottom style="thin"/>
    </border>
    <border>
      <left>
        <color indexed="63"/>
      </left>
      <right>
        <color indexed="63"/>
      </right>
      <top style="thin"/>
      <bottom style="thin"/>
    </border>
    <border>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1" applyNumberFormat="0" applyAlignment="0" applyProtection="0"/>
    <xf numFmtId="0" fontId="32" fillId="27" borderId="2" applyNumberFormat="0" applyAlignment="0" applyProtection="0"/>
    <xf numFmtId="0" fontId="33" fillId="27" borderId="1" applyNumberFormat="0" applyAlignment="0" applyProtection="0"/>
    <xf numFmtId="0" fontId="3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0" fillId="0" borderId="0">
      <alignment/>
      <protection/>
    </xf>
    <xf numFmtId="0" fontId="0" fillId="0" borderId="0">
      <alignment/>
      <protection/>
    </xf>
    <xf numFmtId="0" fontId="42"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68">
    <xf numFmtId="0" fontId="0" fillId="0" borderId="0" xfId="0" applyAlignment="1">
      <alignment/>
    </xf>
    <xf numFmtId="173" fontId="1" fillId="0" borderId="10" xfId="0" applyNumberFormat="1" applyFont="1" applyFill="1" applyBorder="1" applyAlignment="1">
      <alignment wrapText="1"/>
    </xf>
    <xf numFmtId="173" fontId="1" fillId="0" borderId="10" xfId="0" applyNumberFormat="1" applyFont="1" applyFill="1" applyBorder="1" applyAlignment="1">
      <alignment horizontal="right" wrapText="1"/>
    </xf>
    <xf numFmtId="0" fontId="1" fillId="0" borderId="10" xfId="0" applyFont="1" applyFill="1" applyBorder="1" applyAlignment="1">
      <alignment horizontal="left" vertical="top" wrapText="1"/>
    </xf>
    <xf numFmtId="0" fontId="4" fillId="0" borderId="10" xfId="0" applyFont="1" applyFill="1" applyBorder="1" applyAlignment="1">
      <alignment horizontal="left" vertical="top" wrapText="1"/>
    </xf>
    <xf numFmtId="0" fontId="1" fillId="0" borderId="0" xfId="0" applyFont="1" applyFill="1" applyAlignment="1">
      <alignment/>
    </xf>
    <xf numFmtId="0" fontId="4" fillId="0" borderId="10" xfId="0" applyFont="1" applyFill="1" applyBorder="1" applyAlignment="1">
      <alignment vertical="top" wrapText="1"/>
    </xf>
    <xf numFmtId="49" fontId="4" fillId="0" borderId="10" xfId="0" applyNumberFormat="1"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0" xfId="0" applyFont="1" applyFill="1" applyBorder="1" applyAlignment="1">
      <alignment horizontal="center" vertical="top" wrapText="1"/>
    </xf>
    <xf numFmtId="173" fontId="4" fillId="0" borderId="10" xfId="0" applyNumberFormat="1" applyFont="1" applyFill="1" applyBorder="1" applyAlignment="1">
      <alignment horizontal="right" wrapText="1"/>
    </xf>
    <xf numFmtId="173" fontId="4" fillId="0" borderId="10" xfId="0" applyNumberFormat="1" applyFont="1" applyFill="1" applyBorder="1" applyAlignment="1">
      <alignment wrapText="1"/>
    </xf>
    <xf numFmtId="49" fontId="3" fillId="0" borderId="0" xfId="0" applyNumberFormat="1" applyFont="1" applyFill="1" applyAlignment="1">
      <alignment horizontal="center" vertical="center" wrapText="1"/>
    </xf>
    <xf numFmtId="0" fontId="3" fillId="0" borderId="0" xfId="0" applyFont="1" applyFill="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top" wrapText="1"/>
    </xf>
    <xf numFmtId="172" fontId="4" fillId="0" borderId="0" xfId="0" applyNumberFormat="1" applyFont="1" applyFill="1" applyBorder="1" applyAlignment="1">
      <alignment horizontal="right" vertical="top" wrapText="1"/>
    </xf>
    <xf numFmtId="0" fontId="4" fillId="0" borderId="0" xfId="0" applyFont="1" applyFill="1" applyAlignment="1">
      <alignment horizontal="left" vertical="top" wrapText="1"/>
    </xf>
    <xf numFmtId="172" fontId="4" fillId="0" borderId="0" xfId="0" applyNumberFormat="1" applyFont="1" applyFill="1" applyAlignment="1">
      <alignment horizontal="right" vertical="top" wrapText="1"/>
    </xf>
    <xf numFmtId="172" fontId="4" fillId="0" borderId="0" xfId="0" applyNumberFormat="1" applyFont="1" applyFill="1" applyAlignment="1">
      <alignment horizontal="right" wrapText="1"/>
    </xf>
    <xf numFmtId="0" fontId="4" fillId="0" borderId="0" xfId="0" applyFont="1" applyFill="1" applyAlignment="1">
      <alignment horizontal="left" vertical="center" wrapText="1"/>
    </xf>
    <xf numFmtId="0" fontId="1" fillId="0" borderId="0" xfId="0" applyFont="1" applyFill="1" applyAlignment="1">
      <alignment horizontal="left" vertical="top"/>
    </xf>
    <xf numFmtId="0" fontId="4" fillId="0" borderId="0" xfId="0" applyFont="1" applyFill="1" applyAlignment="1">
      <alignment vertical="center" wrapText="1"/>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horizontal="left" vertical="top"/>
    </xf>
    <xf numFmtId="0" fontId="1" fillId="0" borderId="10" xfId="0" applyFont="1" applyFill="1" applyBorder="1" applyAlignment="1">
      <alignment horizontal="right" wrapText="1"/>
    </xf>
    <xf numFmtId="49" fontId="1" fillId="0" borderId="10" xfId="0" applyNumberFormat="1" applyFont="1" applyFill="1" applyBorder="1" applyAlignment="1">
      <alignment horizontal="right" wrapText="1"/>
    </xf>
    <xf numFmtId="174" fontId="1" fillId="0" borderId="10" xfId="53" applyNumberFormat="1" applyFont="1" applyFill="1" applyBorder="1" applyAlignment="1" applyProtection="1">
      <alignment horizontal="right"/>
      <protection hidden="1"/>
    </xf>
    <xf numFmtId="175" fontId="1" fillId="0" borderId="10" xfId="53" applyNumberFormat="1" applyFont="1" applyFill="1" applyBorder="1" applyAlignment="1" applyProtection="1">
      <alignment horizontal="right"/>
      <protection hidden="1"/>
    </xf>
    <xf numFmtId="174" fontId="1" fillId="0" borderId="10" xfId="54" applyNumberFormat="1" applyFont="1" applyFill="1" applyBorder="1" applyAlignment="1" applyProtection="1">
      <alignment horizontal="right"/>
      <protection hidden="1"/>
    </xf>
    <xf numFmtId="49" fontId="1" fillId="0" borderId="10" xfId="53" applyNumberFormat="1" applyFont="1" applyFill="1" applyBorder="1" applyAlignment="1" applyProtection="1">
      <alignment horizontal="right" wrapText="1"/>
      <protection hidden="1"/>
    </xf>
    <xf numFmtId="0" fontId="1" fillId="0" borderId="0" xfId="0" applyFont="1" applyFill="1" applyBorder="1" applyAlignment="1">
      <alignment horizontal="right" wrapText="1"/>
    </xf>
    <xf numFmtId="0" fontId="1" fillId="0" borderId="0" xfId="0" applyFont="1" applyFill="1" applyAlignment="1">
      <alignment horizontal="right" wrapText="1"/>
    </xf>
    <xf numFmtId="0" fontId="7" fillId="0" borderId="0" xfId="0" applyFont="1" applyFill="1" applyAlignment="1">
      <alignment horizontal="right"/>
    </xf>
    <xf numFmtId="0" fontId="1" fillId="0" borderId="0" xfId="0" applyFont="1" applyFill="1" applyAlignment="1">
      <alignment horizontal="right"/>
    </xf>
    <xf numFmtId="49" fontId="1" fillId="0" borderId="11"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4" fillId="0" borderId="14" xfId="0" applyNumberFormat="1" applyFont="1" applyFill="1" applyBorder="1" applyAlignment="1">
      <alignment horizontal="center" vertical="center" wrapText="1"/>
    </xf>
    <xf numFmtId="49" fontId="4" fillId="0" borderId="15" xfId="0" applyNumberFormat="1" applyFont="1" applyFill="1" applyBorder="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49" fontId="4" fillId="0" borderId="18" xfId="0" applyNumberFormat="1" applyFont="1" applyFill="1" applyBorder="1" applyAlignment="1">
      <alignment horizontal="center" vertical="center" wrapText="1"/>
    </xf>
    <xf numFmtId="49" fontId="4" fillId="0" borderId="19"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4" fillId="0" borderId="12" xfId="0" applyNumberFormat="1" applyFont="1" applyFill="1" applyBorder="1" applyAlignment="1">
      <alignment horizontal="center" vertical="center" wrapText="1"/>
    </xf>
    <xf numFmtId="49" fontId="2" fillId="0" borderId="11" xfId="0" applyNumberFormat="1" applyFont="1" applyFill="1" applyBorder="1" applyAlignment="1">
      <alignment horizontal="center" vertical="center" wrapText="1"/>
    </xf>
    <xf numFmtId="49" fontId="2" fillId="0" borderId="12" xfId="0" applyNumberFormat="1" applyFont="1" applyFill="1" applyBorder="1" applyAlignment="1">
      <alignment horizontal="center" vertical="center" wrapText="1"/>
    </xf>
    <xf numFmtId="49" fontId="2" fillId="0" borderId="13" xfId="0" applyNumberFormat="1" applyFont="1" applyFill="1" applyBorder="1" applyAlignment="1">
      <alignment horizontal="center" vertical="center" wrapText="1"/>
    </xf>
    <xf numFmtId="0" fontId="4" fillId="0" borderId="10" xfId="0" applyFont="1" applyFill="1" applyBorder="1" applyAlignment="1">
      <alignment horizontal="center" vertical="top" wrapText="1"/>
    </xf>
    <xf numFmtId="0" fontId="4" fillId="0" borderId="10" xfId="0" applyFont="1" applyFill="1" applyBorder="1" applyAlignment="1">
      <alignment horizontal="left" vertical="top" wrapText="1"/>
    </xf>
    <xf numFmtId="0" fontId="4" fillId="0" borderId="10" xfId="0" applyFont="1" applyFill="1" applyBorder="1" applyAlignment="1">
      <alignment horizontal="left" vertical="center" wrapText="1"/>
    </xf>
    <xf numFmtId="0" fontId="2" fillId="0" borderId="10" xfId="0" applyFont="1" applyFill="1" applyBorder="1" applyAlignment="1">
      <alignment/>
    </xf>
    <xf numFmtId="0" fontId="4" fillId="0" borderId="10" xfId="0" applyFont="1" applyFill="1" applyBorder="1" applyAlignment="1">
      <alignment vertical="top" wrapText="1"/>
    </xf>
    <xf numFmtId="0" fontId="1" fillId="0" borderId="10" xfId="0" applyFont="1" applyFill="1" applyBorder="1" applyAlignment="1">
      <alignment horizontal="left" vertical="top" wrapText="1"/>
    </xf>
    <xf numFmtId="49" fontId="7" fillId="0" borderId="0" xfId="0" applyNumberFormat="1" applyFont="1" applyFill="1" applyAlignment="1">
      <alignment horizontal="left" wrapText="1"/>
    </xf>
    <xf numFmtId="0" fontId="8" fillId="0" borderId="0" xfId="0" applyFont="1" applyFill="1" applyAlignment="1">
      <alignment horizontal="center" vertical="center" wrapText="1"/>
    </xf>
    <xf numFmtId="0" fontId="7" fillId="0" borderId="0" xfId="0" applyFont="1" applyFill="1" applyAlignment="1">
      <alignment/>
    </xf>
    <xf numFmtId="0" fontId="6" fillId="0" borderId="0" xfId="0" applyFont="1" applyFill="1" applyAlignment="1">
      <alignment horizontal="center" vertical="center" wrapText="1"/>
    </xf>
    <xf numFmtId="0" fontId="1" fillId="0" borderId="0" xfId="0" applyFont="1" applyFill="1" applyAlignment="1">
      <alignment/>
    </xf>
    <xf numFmtId="49" fontId="4" fillId="0" borderId="20"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49" fontId="4" fillId="0" borderId="22" xfId="0" applyNumberFormat="1" applyFont="1" applyFill="1" applyBorder="1" applyAlignment="1">
      <alignment horizontal="center" vertical="center" wrapText="1"/>
    </xf>
    <xf numFmtId="49" fontId="1" fillId="0" borderId="20"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22" xfId="0" applyNumberFormat="1" applyFont="1" applyFill="1" applyBorder="1" applyAlignment="1">
      <alignment horizontal="center" vertical="center" wrapText="1"/>
    </xf>
  </cellXfs>
  <cellStyles count="51">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4"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Хороший"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20"/>
  <sheetViews>
    <sheetView tabSelected="1" zoomScale="80" zoomScaleNormal="80" zoomScalePageLayoutView="0" workbookViewId="0" topLeftCell="A1">
      <selection activeCell="E9" sqref="E9"/>
    </sheetView>
  </sheetViews>
  <sheetFormatPr defaultColWidth="9.140625" defaultRowHeight="12.75"/>
  <cols>
    <col min="1" max="1" width="16.140625" style="5" customWidth="1"/>
    <col min="2" max="2" width="37.7109375" style="21" customWidth="1"/>
    <col min="3" max="3" width="27.00390625" style="21" customWidth="1"/>
    <col min="4" max="4" width="16.140625" style="21" customWidth="1"/>
    <col min="5" max="5" width="12.28125" style="21" customWidth="1"/>
    <col min="6" max="6" width="7.57421875" style="35" customWidth="1"/>
    <col min="7" max="7" width="10.28125" style="35" customWidth="1"/>
    <col min="8" max="8" width="11.57421875" style="35" bestFit="1" customWidth="1"/>
    <col min="9" max="9" width="9.00390625" style="35" customWidth="1"/>
    <col min="10" max="11" width="10.28125" style="5" bestFit="1" customWidth="1"/>
    <col min="12" max="12" width="10.140625" style="5" customWidth="1"/>
    <col min="13" max="13" width="11.28125" style="5" customWidth="1"/>
    <col min="14" max="14" width="10.7109375" style="5" customWidth="1"/>
    <col min="15" max="15" width="9.57421875" style="5" customWidth="1"/>
    <col min="16" max="16384" width="8.8515625" style="5" customWidth="1"/>
  </cols>
  <sheetData>
    <row r="1" spans="1:15" ht="18">
      <c r="A1" s="58" t="s">
        <v>539</v>
      </c>
      <c r="B1" s="59"/>
      <c r="C1" s="59"/>
      <c r="D1" s="59"/>
      <c r="E1" s="59"/>
      <c r="F1" s="59"/>
      <c r="G1" s="59"/>
      <c r="H1" s="59"/>
      <c r="I1" s="59"/>
      <c r="J1" s="59"/>
      <c r="K1" s="59"/>
      <c r="L1" s="59"/>
      <c r="M1" s="59"/>
      <c r="N1" s="59"/>
      <c r="O1" s="59"/>
    </row>
    <row r="2" spans="1:15" ht="18">
      <c r="A2" s="58" t="s">
        <v>540</v>
      </c>
      <c r="B2" s="59"/>
      <c r="C2" s="59"/>
      <c r="D2" s="59"/>
      <c r="E2" s="59"/>
      <c r="F2" s="59"/>
      <c r="G2" s="59"/>
      <c r="H2" s="59"/>
      <c r="I2" s="59"/>
      <c r="J2" s="59"/>
      <c r="K2" s="59"/>
      <c r="L2" s="59"/>
      <c r="M2" s="59"/>
      <c r="N2" s="59"/>
      <c r="O2" s="59"/>
    </row>
    <row r="3" spans="1:15" ht="12.75" customHeight="1">
      <c r="A3" s="60"/>
      <c r="B3" s="61"/>
      <c r="C3" s="61"/>
      <c r="D3" s="61"/>
      <c r="E3" s="61"/>
      <c r="F3" s="61"/>
      <c r="G3" s="61"/>
      <c r="H3" s="61"/>
      <c r="I3" s="61"/>
      <c r="J3" s="61"/>
      <c r="K3" s="61"/>
      <c r="L3" s="61"/>
      <c r="M3" s="61"/>
      <c r="N3" s="61"/>
      <c r="O3" s="61"/>
    </row>
    <row r="4" spans="1:15" s="12" customFormat="1" ht="12.75">
      <c r="A4" s="45" t="s">
        <v>1</v>
      </c>
      <c r="B4" s="45" t="s">
        <v>522</v>
      </c>
      <c r="C4" s="62" t="s">
        <v>523</v>
      </c>
      <c r="D4" s="63"/>
      <c r="E4" s="64"/>
      <c r="F4" s="65" t="s">
        <v>2</v>
      </c>
      <c r="G4" s="66"/>
      <c r="H4" s="66"/>
      <c r="I4" s="67"/>
      <c r="J4" s="39" t="s">
        <v>536</v>
      </c>
      <c r="K4" s="40"/>
      <c r="L4" s="40"/>
      <c r="M4" s="40"/>
      <c r="N4" s="40"/>
      <c r="O4" s="41"/>
    </row>
    <row r="5" spans="1:15" s="12" customFormat="1" ht="12.75">
      <c r="A5" s="47"/>
      <c r="B5" s="47"/>
      <c r="C5" s="45" t="s">
        <v>524</v>
      </c>
      <c r="D5" s="45" t="s">
        <v>525</v>
      </c>
      <c r="E5" s="45" t="s">
        <v>526</v>
      </c>
      <c r="F5" s="48" t="s">
        <v>527</v>
      </c>
      <c r="G5" s="36" t="s">
        <v>528</v>
      </c>
      <c r="H5" s="36" t="s">
        <v>201</v>
      </c>
      <c r="I5" s="36" t="s">
        <v>529</v>
      </c>
      <c r="J5" s="42"/>
      <c r="K5" s="43"/>
      <c r="L5" s="43"/>
      <c r="M5" s="43"/>
      <c r="N5" s="43"/>
      <c r="O5" s="44"/>
    </row>
    <row r="6" spans="1:15" s="12" customFormat="1" ht="12.75" customHeight="1">
      <c r="A6" s="47"/>
      <c r="B6" s="47"/>
      <c r="C6" s="47"/>
      <c r="D6" s="47"/>
      <c r="E6" s="47"/>
      <c r="F6" s="49"/>
      <c r="G6" s="37"/>
      <c r="H6" s="37"/>
      <c r="I6" s="37"/>
      <c r="J6" s="62" t="s">
        <v>3</v>
      </c>
      <c r="K6" s="64"/>
      <c r="L6" s="45" t="s">
        <v>530</v>
      </c>
      <c r="M6" s="45" t="s">
        <v>531</v>
      </c>
      <c r="N6" s="45" t="s">
        <v>532</v>
      </c>
      <c r="O6" s="45" t="s">
        <v>533</v>
      </c>
    </row>
    <row r="7" spans="1:15" s="12" customFormat="1" ht="45.75" customHeight="1">
      <c r="A7" s="46"/>
      <c r="B7" s="46"/>
      <c r="C7" s="46"/>
      <c r="D7" s="46"/>
      <c r="E7" s="46"/>
      <c r="F7" s="50"/>
      <c r="G7" s="38"/>
      <c r="H7" s="38"/>
      <c r="I7" s="38"/>
      <c r="J7" s="7" t="s">
        <v>4</v>
      </c>
      <c r="K7" s="7" t="s">
        <v>5</v>
      </c>
      <c r="L7" s="46"/>
      <c r="M7" s="46"/>
      <c r="N7" s="46"/>
      <c r="O7" s="46"/>
    </row>
    <row r="8" spans="1:15" s="13" customFormat="1" ht="12.75">
      <c r="A8" s="8" t="s">
        <v>6</v>
      </c>
      <c r="B8" s="8" t="s">
        <v>7</v>
      </c>
      <c r="C8" s="8" t="s">
        <v>8</v>
      </c>
      <c r="D8" s="8" t="s">
        <v>9</v>
      </c>
      <c r="E8" s="8" t="s">
        <v>10</v>
      </c>
      <c r="F8" s="8" t="s">
        <v>11</v>
      </c>
      <c r="G8" s="8" t="s">
        <v>12</v>
      </c>
      <c r="H8" s="8" t="s">
        <v>13</v>
      </c>
      <c r="I8" s="8" t="s">
        <v>14</v>
      </c>
      <c r="J8" s="8" t="s">
        <v>15</v>
      </c>
      <c r="K8" s="8" t="s">
        <v>16</v>
      </c>
      <c r="L8" s="8" t="s">
        <v>17</v>
      </c>
      <c r="M8" s="8" t="s">
        <v>18</v>
      </c>
      <c r="N8" s="8" t="s">
        <v>476</v>
      </c>
      <c r="O8" s="8" t="s">
        <v>477</v>
      </c>
    </row>
    <row r="9" spans="1:15" ht="66">
      <c r="A9" s="9" t="s">
        <v>19</v>
      </c>
      <c r="B9" s="4" t="s">
        <v>20</v>
      </c>
      <c r="C9" s="4"/>
      <c r="D9" s="4"/>
      <c r="E9" s="4"/>
      <c r="F9" s="26"/>
      <c r="G9" s="26"/>
      <c r="H9" s="26"/>
      <c r="I9" s="26"/>
      <c r="J9" s="10">
        <v>2513575.1</v>
      </c>
      <c r="K9" s="10">
        <v>2375506.8</v>
      </c>
      <c r="L9" s="10">
        <v>2516748.2</v>
      </c>
      <c r="M9" s="10">
        <v>2039494.4</v>
      </c>
      <c r="N9" s="10">
        <v>2094924.3</v>
      </c>
      <c r="O9" s="10">
        <v>809442.2</v>
      </c>
    </row>
    <row r="10" spans="1:15" ht="78.75">
      <c r="A10" s="9" t="s">
        <v>21</v>
      </c>
      <c r="B10" s="4" t="s">
        <v>22</v>
      </c>
      <c r="C10" s="4"/>
      <c r="D10" s="4"/>
      <c r="E10" s="4"/>
      <c r="F10" s="26"/>
      <c r="G10" s="26"/>
      <c r="H10" s="26"/>
      <c r="I10" s="26"/>
      <c r="J10" s="10">
        <v>1046529.5</v>
      </c>
      <c r="K10" s="10">
        <v>933644.1</v>
      </c>
      <c r="L10" s="10">
        <v>1035123.7</v>
      </c>
      <c r="M10" s="10">
        <v>586051.8</v>
      </c>
      <c r="N10" s="10">
        <v>600363.1</v>
      </c>
      <c r="O10" s="10">
        <v>573191.4</v>
      </c>
    </row>
    <row r="11" spans="1:15" ht="78.75">
      <c r="A11" s="9" t="s">
        <v>23</v>
      </c>
      <c r="B11" s="4" t="s">
        <v>24</v>
      </c>
      <c r="C11" s="4"/>
      <c r="D11" s="4"/>
      <c r="E11" s="4"/>
      <c r="F11" s="26"/>
      <c r="G11" s="26"/>
      <c r="H11" s="26"/>
      <c r="I11" s="26"/>
      <c r="J11" s="10">
        <v>1024922.1</v>
      </c>
      <c r="K11" s="10">
        <v>913823.8</v>
      </c>
      <c r="L11" s="10">
        <v>985271.9</v>
      </c>
      <c r="M11" s="10">
        <v>569738</v>
      </c>
      <c r="N11" s="10">
        <v>578162</v>
      </c>
      <c r="O11" s="10">
        <v>561990.3</v>
      </c>
    </row>
    <row r="12" spans="1:15" ht="92.25">
      <c r="A12" s="51" t="s">
        <v>25</v>
      </c>
      <c r="B12" s="4" t="s">
        <v>26</v>
      </c>
      <c r="C12" s="4"/>
      <c r="D12" s="4"/>
      <c r="E12" s="4"/>
      <c r="F12" s="26"/>
      <c r="G12" s="26"/>
      <c r="H12" s="26"/>
      <c r="I12" s="26"/>
      <c r="J12" s="10">
        <f aca="true" t="shared" si="0" ref="J12:O12">SUM(J13:J14)</f>
        <v>300</v>
      </c>
      <c r="K12" s="10">
        <f t="shared" si="0"/>
        <v>0</v>
      </c>
      <c r="L12" s="10">
        <f t="shared" si="0"/>
        <v>4900</v>
      </c>
      <c r="M12" s="10">
        <f t="shared" si="0"/>
        <v>300</v>
      </c>
      <c r="N12" s="10">
        <f t="shared" si="0"/>
        <v>300</v>
      </c>
      <c r="O12" s="10">
        <f t="shared" si="0"/>
        <v>300</v>
      </c>
    </row>
    <row r="13" spans="1:15" ht="78.75">
      <c r="A13" s="51"/>
      <c r="B13" s="4" t="s">
        <v>202</v>
      </c>
      <c r="C13" s="4" t="s">
        <v>520</v>
      </c>
      <c r="D13" s="4" t="s">
        <v>32</v>
      </c>
      <c r="E13" s="4" t="s">
        <v>79</v>
      </c>
      <c r="F13" s="27" t="s">
        <v>203</v>
      </c>
      <c r="G13" s="26" t="s">
        <v>29</v>
      </c>
      <c r="H13" s="27" t="s">
        <v>199</v>
      </c>
      <c r="I13" s="26">
        <v>200</v>
      </c>
      <c r="J13" s="10">
        <v>0</v>
      </c>
      <c r="K13" s="10">
        <v>0</v>
      </c>
      <c r="L13" s="10">
        <v>4600</v>
      </c>
      <c r="M13" s="10">
        <v>0</v>
      </c>
      <c r="N13" s="10">
        <v>0</v>
      </c>
      <c r="O13" s="10">
        <v>0</v>
      </c>
    </row>
    <row r="14" spans="1:15" ht="118.5">
      <c r="A14" s="51"/>
      <c r="B14" s="4" t="s">
        <v>204</v>
      </c>
      <c r="C14" s="4" t="s">
        <v>521</v>
      </c>
      <c r="D14" s="4" t="s">
        <v>32</v>
      </c>
      <c r="E14" s="4" t="s">
        <v>481</v>
      </c>
      <c r="F14" s="27" t="s">
        <v>205</v>
      </c>
      <c r="G14" s="26" t="s">
        <v>28</v>
      </c>
      <c r="H14" s="27" t="s">
        <v>200</v>
      </c>
      <c r="I14" s="26">
        <v>800</v>
      </c>
      <c r="J14" s="10">
        <v>300</v>
      </c>
      <c r="K14" s="10">
        <v>0</v>
      </c>
      <c r="L14" s="10">
        <v>300</v>
      </c>
      <c r="M14" s="10">
        <v>300</v>
      </c>
      <c r="N14" s="10">
        <v>300</v>
      </c>
      <c r="O14" s="10">
        <v>300</v>
      </c>
    </row>
    <row r="15" spans="1:15" ht="39">
      <c r="A15" s="51" t="s">
        <v>30</v>
      </c>
      <c r="B15" s="4" t="s">
        <v>31</v>
      </c>
      <c r="C15" s="4"/>
      <c r="D15" s="4"/>
      <c r="E15" s="4"/>
      <c r="F15" s="26"/>
      <c r="G15" s="26"/>
      <c r="H15" s="26"/>
      <c r="I15" s="26"/>
      <c r="J15" s="10">
        <f aca="true" t="shared" si="1" ref="J15:O15">SUM(J16:J17)</f>
        <v>2600.5</v>
      </c>
      <c r="K15" s="10">
        <f t="shared" si="1"/>
        <v>2289</v>
      </c>
      <c r="L15" s="10">
        <f t="shared" si="1"/>
        <v>6117.5</v>
      </c>
      <c r="M15" s="10">
        <f t="shared" si="1"/>
        <v>700</v>
      </c>
      <c r="N15" s="10">
        <f t="shared" si="1"/>
        <v>700</v>
      </c>
      <c r="O15" s="10">
        <f t="shared" si="1"/>
        <v>700</v>
      </c>
    </row>
    <row r="16" spans="1:15" ht="26.25">
      <c r="A16" s="51"/>
      <c r="B16" s="4" t="s">
        <v>447</v>
      </c>
      <c r="C16" s="52" t="s">
        <v>482</v>
      </c>
      <c r="D16" s="52" t="s">
        <v>32</v>
      </c>
      <c r="E16" s="52" t="s">
        <v>33</v>
      </c>
      <c r="F16" s="27" t="s">
        <v>206</v>
      </c>
      <c r="G16" s="27" t="s">
        <v>29</v>
      </c>
      <c r="H16" s="27" t="s">
        <v>207</v>
      </c>
      <c r="I16" s="27" t="s">
        <v>302</v>
      </c>
      <c r="J16" s="1">
        <v>2005.4</v>
      </c>
      <c r="K16" s="1">
        <v>1832</v>
      </c>
      <c r="L16" s="10">
        <v>4906.5</v>
      </c>
      <c r="M16" s="10">
        <v>500</v>
      </c>
      <c r="N16" s="10">
        <v>500</v>
      </c>
      <c r="O16" s="10">
        <v>500</v>
      </c>
    </row>
    <row r="17" spans="1:15" ht="52.5">
      <c r="A17" s="51"/>
      <c r="B17" s="4" t="s">
        <v>317</v>
      </c>
      <c r="C17" s="52"/>
      <c r="D17" s="52"/>
      <c r="E17" s="52"/>
      <c r="F17" s="27" t="s">
        <v>206</v>
      </c>
      <c r="G17" s="27" t="s">
        <v>29</v>
      </c>
      <c r="H17" s="27" t="s">
        <v>209</v>
      </c>
      <c r="I17" s="27" t="s">
        <v>302</v>
      </c>
      <c r="J17" s="1">
        <v>595.1</v>
      </c>
      <c r="K17" s="1">
        <v>457</v>
      </c>
      <c r="L17" s="10">
        <v>1211</v>
      </c>
      <c r="M17" s="10">
        <v>200</v>
      </c>
      <c r="N17" s="10">
        <v>200</v>
      </c>
      <c r="O17" s="10">
        <v>200</v>
      </c>
    </row>
    <row r="18" spans="1:15" ht="210.75">
      <c r="A18" s="51" t="s">
        <v>34</v>
      </c>
      <c r="B18" s="4" t="s">
        <v>35</v>
      </c>
      <c r="C18" s="4"/>
      <c r="D18" s="4"/>
      <c r="E18" s="4"/>
      <c r="F18" s="26"/>
      <c r="G18" s="26"/>
      <c r="H18" s="26"/>
      <c r="I18" s="26"/>
      <c r="J18" s="10">
        <f aca="true" t="shared" si="2" ref="J18:O18">SUM(J19:J20)</f>
        <v>10897.3</v>
      </c>
      <c r="K18" s="10">
        <f t="shared" si="2"/>
        <v>6088.3</v>
      </c>
      <c r="L18" s="10">
        <f t="shared" si="2"/>
        <v>13732.9</v>
      </c>
      <c r="M18" s="10">
        <f t="shared" si="2"/>
        <v>7707.4</v>
      </c>
      <c r="N18" s="10">
        <f t="shared" si="2"/>
        <v>8297.2</v>
      </c>
      <c r="O18" s="10">
        <f t="shared" si="2"/>
        <v>8297.2</v>
      </c>
    </row>
    <row r="19" spans="1:15" ht="26.25">
      <c r="A19" s="51"/>
      <c r="B19" s="4" t="s">
        <v>210</v>
      </c>
      <c r="C19" s="52" t="s">
        <v>518</v>
      </c>
      <c r="D19" s="52" t="s">
        <v>32</v>
      </c>
      <c r="E19" s="52" t="s">
        <v>33</v>
      </c>
      <c r="F19" s="26" t="s">
        <v>205</v>
      </c>
      <c r="G19" s="26" t="s">
        <v>36</v>
      </c>
      <c r="H19" s="26" t="s">
        <v>211</v>
      </c>
      <c r="I19" s="26">
        <v>200</v>
      </c>
      <c r="J19" s="10">
        <v>2500</v>
      </c>
      <c r="K19" s="1">
        <v>598.3</v>
      </c>
      <c r="L19" s="1">
        <v>2467</v>
      </c>
      <c r="M19" s="10">
        <v>1000</v>
      </c>
      <c r="N19" s="10">
        <v>1000</v>
      </c>
      <c r="O19" s="10">
        <v>1000</v>
      </c>
    </row>
    <row r="20" spans="1:15" ht="39">
      <c r="A20" s="51"/>
      <c r="B20" s="4" t="s">
        <v>212</v>
      </c>
      <c r="C20" s="52"/>
      <c r="D20" s="52"/>
      <c r="E20" s="52"/>
      <c r="F20" s="26" t="s">
        <v>205</v>
      </c>
      <c r="G20" s="26" t="s">
        <v>36</v>
      </c>
      <c r="H20" s="26" t="s">
        <v>213</v>
      </c>
      <c r="I20" s="26">
        <v>200</v>
      </c>
      <c r="J20" s="10">
        <v>8397.3</v>
      </c>
      <c r="K20" s="1">
        <v>5490</v>
      </c>
      <c r="L20" s="1">
        <v>11265.9</v>
      </c>
      <c r="M20" s="10">
        <v>6707.4</v>
      </c>
      <c r="N20" s="10">
        <v>7297.2</v>
      </c>
      <c r="O20" s="10">
        <v>7297.2</v>
      </c>
    </row>
    <row r="21" spans="1:15" ht="66">
      <c r="A21" s="51" t="s">
        <v>37</v>
      </c>
      <c r="B21" s="4" t="s">
        <v>38</v>
      </c>
      <c r="C21" s="4"/>
      <c r="D21" s="4"/>
      <c r="E21" s="4"/>
      <c r="F21" s="26"/>
      <c r="G21" s="26"/>
      <c r="H21" s="26"/>
      <c r="I21" s="26"/>
      <c r="J21" s="10">
        <f aca="true" t="shared" si="3" ref="J21:O21">SUM(J22:J39)</f>
        <v>40391.90000000001</v>
      </c>
      <c r="K21" s="10">
        <f t="shared" si="3"/>
        <v>40041.299999999996</v>
      </c>
      <c r="L21" s="10">
        <f t="shared" si="3"/>
        <v>43219.799999999996</v>
      </c>
      <c r="M21" s="10">
        <f t="shared" si="3"/>
        <v>40000.7</v>
      </c>
      <c r="N21" s="10">
        <f t="shared" si="3"/>
        <v>40019</v>
      </c>
      <c r="O21" s="10">
        <f t="shared" si="3"/>
        <v>39818</v>
      </c>
    </row>
    <row r="22" spans="1:15" ht="26.25">
      <c r="A22" s="51"/>
      <c r="B22" s="4" t="s">
        <v>214</v>
      </c>
      <c r="C22" s="52" t="s">
        <v>505</v>
      </c>
      <c r="D22" s="52" t="s">
        <v>32</v>
      </c>
      <c r="E22" s="52" t="s">
        <v>33</v>
      </c>
      <c r="F22" s="27" t="s">
        <v>215</v>
      </c>
      <c r="G22" s="27" t="s">
        <v>39</v>
      </c>
      <c r="H22" s="27" t="s">
        <v>216</v>
      </c>
      <c r="I22" s="27" t="s">
        <v>282</v>
      </c>
      <c r="J22" s="2">
        <v>4675.4</v>
      </c>
      <c r="K22" s="10">
        <v>4675.4</v>
      </c>
      <c r="L22" s="10">
        <v>5520.5</v>
      </c>
      <c r="M22" s="10">
        <v>5000</v>
      </c>
      <c r="N22" s="10">
        <v>5000</v>
      </c>
      <c r="O22" s="10">
        <v>5000</v>
      </c>
    </row>
    <row r="23" spans="1:15" ht="26.25">
      <c r="A23" s="51"/>
      <c r="B23" s="3" t="s">
        <v>218</v>
      </c>
      <c r="C23" s="52"/>
      <c r="D23" s="52"/>
      <c r="E23" s="52"/>
      <c r="F23" s="27" t="s">
        <v>215</v>
      </c>
      <c r="G23" s="27" t="s">
        <v>39</v>
      </c>
      <c r="H23" s="27" t="s">
        <v>217</v>
      </c>
      <c r="I23" s="27" t="s">
        <v>282</v>
      </c>
      <c r="J23" s="2">
        <v>12887.1</v>
      </c>
      <c r="K23" s="2">
        <v>12805.7</v>
      </c>
      <c r="L23" s="2">
        <v>15454.2</v>
      </c>
      <c r="M23" s="2">
        <v>15000</v>
      </c>
      <c r="N23" s="2">
        <v>15000</v>
      </c>
      <c r="O23" s="2">
        <v>15000</v>
      </c>
    </row>
    <row r="24" spans="1:15" ht="26.25">
      <c r="A24" s="51"/>
      <c r="B24" s="3" t="s">
        <v>214</v>
      </c>
      <c r="C24" s="52"/>
      <c r="D24" s="52"/>
      <c r="E24" s="52"/>
      <c r="F24" s="27" t="s">
        <v>215</v>
      </c>
      <c r="G24" s="27" t="s">
        <v>40</v>
      </c>
      <c r="H24" s="27" t="s">
        <v>216</v>
      </c>
      <c r="I24" s="27" t="s">
        <v>282</v>
      </c>
      <c r="J24" s="2">
        <v>3104.9</v>
      </c>
      <c r="K24" s="2">
        <v>3068.9</v>
      </c>
      <c r="L24" s="2">
        <v>3006.6000000000004</v>
      </c>
      <c r="M24" s="2">
        <v>3000</v>
      </c>
      <c r="N24" s="2">
        <v>3000</v>
      </c>
      <c r="O24" s="2">
        <v>3000</v>
      </c>
    </row>
    <row r="25" spans="1:15" ht="26.25">
      <c r="A25" s="51"/>
      <c r="B25" s="3" t="s">
        <v>218</v>
      </c>
      <c r="C25" s="52"/>
      <c r="D25" s="52"/>
      <c r="E25" s="52"/>
      <c r="F25" s="27" t="s">
        <v>215</v>
      </c>
      <c r="G25" s="27" t="s">
        <v>40</v>
      </c>
      <c r="H25" s="27" t="s">
        <v>217</v>
      </c>
      <c r="I25" s="27" t="s">
        <v>282</v>
      </c>
      <c r="J25" s="2">
        <v>14888.7</v>
      </c>
      <c r="K25" s="2">
        <v>14861.7</v>
      </c>
      <c r="L25" s="2">
        <v>14466.699999999999</v>
      </c>
      <c r="M25" s="2">
        <v>14000</v>
      </c>
      <c r="N25" s="2">
        <v>14000</v>
      </c>
      <c r="O25" s="2">
        <v>14000</v>
      </c>
    </row>
    <row r="26" spans="1:15" ht="39">
      <c r="A26" s="51"/>
      <c r="B26" s="4" t="s">
        <v>220</v>
      </c>
      <c r="C26" s="52"/>
      <c r="D26" s="52"/>
      <c r="E26" s="52"/>
      <c r="F26" s="27" t="s">
        <v>215</v>
      </c>
      <c r="G26" s="27" t="s">
        <v>40</v>
      </c>
      <c r="H26" s="27" t="s">
        <v>219</v>
      </c>
      <c r="I26" s="27" t="s">
        <v>282</v>
      </c>
      <c r="J26" s="2">
        <v>24</v>
      </c>
      <c r="K26" s="10">
        <v>24</v>
      </c>
      <c r="L26" s="10">
        <v>0</v>
      </c>
      <c r="M26" s="10">
        <v>0</v>
      </c>
      <c r="N26" s="10">
        <v>0</v>
      </c>
      <c r="O26" s="10">
        <v>0</v>
      </c>
    </row>
    <row r="27" spans="1:15" ht="26.25">
      <c r="A27" s="51"/>
      <c r="B27" s="4" t="s">
        <v>214</v>
      </c>
      <c r="C27" s="52"/>
      <c r="D27" s="52"/>
      <c r="E27" s="52"/>
      <c r="F27" s="27" t="s">
        <v>215</v>
      </c>
      <c r="G27" s="27" t="s">
        <v>41</v>
      </c>
      <c r="H27" s="27" t="s">
        <v>216</v>
      </c>
      <c r="I27" s="27" t="s">
        <v>282</v>
      </c>
      <c r="J27" s="2">
        <v>475</v>
      </c>
      <c r="K27" s="10">
        <v>463</v>
      </c>
      <c r="L27" s="10">
        <v>84</v>
      </c>
      <c r="M27" s="10">
        <v>84</v>
      </c>
      <c r="N27" s="10">
        <v>84</v>
      </c>
      <c r="O27" s="10">
        <v>84</v>
      </c>
    </row>
    <row r="28" spans="1:15" ht="26.25">
      <c r="A28" s="51"/>
      <c r="B28" s="4" t="s">
        <v>218</v>
      </c>
      <c r="C28" s="52"/>
      <c r="D28" s="52"/>
      <c r="E28" s="52"/>
      <c r="F28" s="27" t="s">
        <v>215</v>
      </c>
      <c r="G28" s="27" t="s">
        <v>41</v>
      </c>
      <c r="H28" s="27" t="s">
        <v>217</v>
      </c>
      <c r="I28" s="27" t="s">
        <v>282</v>
      </c>
      <c r="J28" s="2">
        <v>1576.4</v>
      </c>
      <c r="K28" s="10">
        <v>1387.2</v>
      </c>
      <c r="L28" s="10">
        <v>400</v>
      </c>
      <c r="M28" s="10">
        <v>400</v>
      </c>
      <c r="N28" s="10">
        <v>400</v>
      </c>
      <c r="O28" s="10">
        <v>400</v>
      </c>
    </row>
    <row r="29" spans="1:15" ht="26.25">
      <c r="A29" s="51"/>
      <c r="B29" s="4" t="s">
        <v>214</v>
      </c>
      <c r="C29" s="52"/>
      <c r="D29" s="52"/>
      <c r="E29" s="52"/>
      <c r="F29" s="27" t="s">
        <v>215</v>
      </c>
      <c r="G29" s="27" t="s">
        <v>45</v>
      </c>
      <c r="H29" s="27" t="s">
        <v>216</v>
      </c>
      <c r="I29" s="27" t="s">
        <v>282</v>
      </c>
      <c r="J29" s="2">
        <v>0</v>
      </c>
      <c r="K29" s="10">
        <v>0</v>
      </c>
      <c r="L29" s="10">
        <v>161</v>
      </c>
      <c r="M29" s="10">
        <v>116</v>
      </c>
      <c r="N29" s="10">
        <v>116</v>
      </c>
      <c r="O29" s="10">
        <v>116</v>
      </c>
    </row>
    <row r="30" spans="1:15" ht="26.25">
      <c r="A30" s="51"/>
      <c r="B30" s="4" t="s">
        <v>218</v>
      </c>
      <c r="C30" s="52"/>
      <c r="D30" s="52"/>
      <c r="E30" s="52"/>
      <c r="F30" s="27" t="s">
        <v>215</v>
      </c>
      <c r="G30" s="27" t="s">
        <v>45</v>
      </c>
      <c r="H30" s="27" t="s">
        <v>217</v>
      </c>
      <c r="I30" s="27" t="s">
        <v>282</v>
      </c>
      <c r="J30" s="2">
        <v>0</v>
      </c>
      <c r="K30" s="10">
        <v>0</v>
      </c>
      <c r="L30" s="10">
        <v>951.6</v>
      </c>
      <c r="M30" s="10">
        <v>900</v>
      </c>
      <c r="N30" s="10">
        <v>900</v>
      </c>
      <c r="O30" s="10">
        <v>900</v>
      </c>
    </row>
    <row r="31" spans="1:15" ht="26.25">
      <c r="A31" s="51"/>
      <c r="B31" s="4" t="s">
        <v>214</v>
      </c>
      <c r="C31" s="52"/>
      <c r="D31" s="52"/>
      <c r="E31" s="52"/>
      <c r="F31" s="27" t="s">
        <v>221</v>
      </c>
      <c r="G31" s="27" t="s">
        <v>41</v>
      </c>
      <c r="H31" s="27" t="s">
        <v>216</v>
      </c>
      <c r="I31" s="27" t="s">
        <v>282</v>
      </c>
      <c r="J31" s="2">
        <v>189</v>
      </c>
      <c r="K31" s="10">
        <v>189</v>
      </c>
      <c r="L31" s="10">
        <v>202.6</v>
      </c>
      <c r="M31" s="10">
        <v>100</v>
      </c>
      <c r="N31" s="10">
        <v>100</v>
      </c>
      <c r="O31" s="10">
        <v>100</v>
      </c>
    </row>
    <row r="32" spans="1:15" ht="26.25">
      <c r="A32" s="51"/>
      <c r="B32" s="4" t="s">
        <v>218</v>
      </c>
      <c r="C32" s="52"/>
      <c r="D32" s="52"/>
      <c r="E32" s="52"/>
      <c r="F32" s="27" t="s">
        <v>221</v>
      </c>
      <c r="G32" s="27" t="s">
        <v>41</v>
      </c>
      <c r="H32" s="27" t="s">
        <v>217</v>
      </c>
      <c r="I32" s="27" t="s">
        <v>282</v>
      </c>
      <c r="J32" s="2">
        <v>906</v>
      </c>
      <c r="K32" s="10">
        <v>906</v>
      </c>
      <c r="L32" s="10">
        <v>950.6</v>
      </c>
      <c r="M32" s="10">
        <v>200</v>
      </c>
      <c r="N32" s="10">
        <v>200</v>
      </c>
      <c r="O32" s="10">
        <v>200</v>
      </c>
    </row>
    <row r="33" spans="1:15" ht="12.75">
      <c r="A33" s="51"/>
      <c r="B33" s="52" t="s">
        <v>220</v>
      </c>
      <c r="C33" s="52"/>
      <c r="D33" s="52"/>
      <c r="E33" s="52"/>
      <c r="F33" s="27" t="s">
        <v>221</v>
      </c>
      <c r="G33" s="27" t="s">
        <v>43</v>
      </c>
      <c r="H33" s="27" t="s">
        <v>219</v>
      </c>
      <c r="I33" s="27" t="s">
        <v>302</v>
      </c>
      <c r="J33" s="2">
        <v>5</v>
      </c>
      <c r="K33" s="10">
        <v>5</v>
      </c>
      <c r="L33" s="10">
        <v>5</v>
      </c>
      <c r="M33" s="10">
        <v>5</v>
      </c>
      <c r="N33" s="10">
        <v>5</v>
      </c>
      <c r="O33" s="10">
        <v>5</v>
      </c>
    </row>
    <row r="34" spans="1:15" ht="12.75">
      <c r="A34" s="51"/>
      <c r="B34" s="52"/>
      <c r="C34" s="52"/>
      <c r="D34" s="52"/>
      <c r="E34" s="52"/>
      <c r="F34" s="27" t="s">
        <v>222</v>
      </c>
      <c r="G34" s="27" t="s">
        <v>44</v>
      </c>
      <c r="H34" s="27" t="s">
        <v>219</v>
      </c>
      <c r="I34" s="27" t="s">
        <v>282</v>
      </c>
      <c r="J34" s="2">
        <v>1647.4</v>
      </c>
      <c r="K34" s="10">
        <v>1647.4</v>
      </c>
      <c r="L34" s="10">
        <v>0</v>
      </c>
      <c r="M34" s="10">
        <v>0</v>
      </c>
      <c r="N34" s="10">
        <v>0</v>
      </c>
      <c r="O34" s="10">
        <v>0</v>
      </c>
    </row>
    <row r="35" spans="1:15" ht="26.25">
      <c r="A35" s="51"/>
      <c r="B35" s="4" t="s">
        <v>218</v>
      </c>
      <c r="C35" s="52"/>
      <c r="D35" s="52"/>
      <c r="E35" s="52"/>
      <c r="F35" s="27" t="s">
        <v>222</v>
      </c>
      <c r="G35" s="27" t="s">
        <v>44</v>
      </c>
      <c r="H35" s="27" t="s">
        <v>217</v>
      </c>
      <c r="I35" s="27" t="s">
        <v>282</v>
      </c>
      <c r="J35" s="2">
        <v>0</v>
      </c>
      <c r="K35" s="10">
        <v>0</v>
      </c>
      <c r="L35" s="10">
        <v>921.3</v>
      </c>
      <c r="M35" s="10">
        <v>0</v>
      </c>
      <c r="N35" s="10">
        <v>0</v>
      </c>
      <c r="O35" s="10">
        <v>0</v>
      </c>
    </row>
    <row r="36" spans="1:15" ht="39">
      <c r="A36" s="51"/>
      <c r="B36" s="4" t="s">
        <v>220</v>
      </c>
      <c r="C36" s="52"/>
      <c r="D36" s="52"/>
      <c r="E36" s="52"/>
      <c r="F36" s="26">
        <v>929</v>
      </c>
      <c r="G36" s="27" t="s">
        <v>44</v>
      </c>
      <c r="H36" s="28" t="s">
        <v>219</v>
      </c>
      <c r="I36" s="29">
        <v>200</v>
      </c>
      <c r="J36" s="2">
        <v>8</v>
      </c>
      <c r="K36" s="10">
        <v>8</v>
      </c>
      <c r="L36" s="10">
        <v>8</v>
      </c>
      <c r="M36" s="10">
        <v>8</v>
      </c>
      <c r="N36" s="10">
        <v>8</v>
      </c>
      <c r="O36" s="10">
        <v>8</v>
      </c>
    </row>
    <row r="37" spans="1:15" ht="26.25">
      <c r="A37" s="51"/>
      <c r="B37" s="4" t="s">
        <v>214</v>
      </c>
      <c r="C37" s="52"/>
      <c r="D37" s="52"/>
      <c r="E37" s="52"/>
      <c r="F37" s="27" t="s">
        <v>222</v>
      </c>
      <c r="G37" s="27" t="s">
        <v>45</v>
      </c>
      <c r="H37" s="27" t="s">
        <v>216</v>
      </c>
      <c r="I37" s="29">
        <v>600</v>
      </c>
      <c r="J37" s="2">
        <v>0</v>
      </c>
      <c r="K37" s="10">
        <v>0</v>
      </c>
      <c r="L37" s="10">
        <v>182.7</v>
      </c>
      <c r="M37" s="10">
        <v>182.7</v>
      </c>
      <c r="N37" s="10">
        <v>201</v>
      </c>
      <c r="O37" s="10">
        <v>0</v>
      </c>
    </row>
    <row r="38" spans="1:15" ht="26.25">
      <c r="A38" s="51"/>
      <c r="B38" s="4" t="s">
        <v>218</v>
      </c>
      <c r="C38" s="52"/>
      <c r="D38" s="52"/>
      <c r="E38" s="52"/>
      <c r="F38" s="26">
        <v>929</v>
      </c>
      <c r="G38" s="27" t="s">
        <v>45</v>
      </c>
      <c r="H38" s="27" t="s">
        <v>217</v>
      </c>
      <c r="I38" s="29">
        <v>600</v>
      </c>
      <c r="J38" s="2">
        <v>0</v>
      </c>
      <c r="K38" s="10">
        <v>0</v>
      </c>
      <c r="L38" s="10">
        <v>900</v>
      </c>
      <c r="M38" s="10">
        <v>1000</v>
      </c>
      <c r="N38" s="10">
        <v>1000</v>
      </c>
      <c r="O38" s="10">
        <v>1000</v>
      </c>
    </row>
    <row r="39" spans="1:15" ht="39">
      <c r="A39" s="51"/>
      <c r="B39" s="4" t="s">
        <v>220</v>
      </c>
      <c r="C39" s="52"/>
      <c r="D39" s="52"/>
      <c r="E39" s="52"/>
      <c r="F39" s="26">
        <v>934</v>
      </c>
      <c r="G39" s="27" t="s">
        <v>42</v>
      </c>
      <c r="H39" s="28" t="s">
        <v>219</v>
      </c>
      <c r="I39" s="29">
        <v>200</v>
      </c>
      <c r="J39" s="2">
        <v>5</v>
      </c>
      <c r="K39" s="10">
        <v>0</v>
      </c>
      <c r="L39" s="10">
        <v>5</v>
      </c>
      <c r="M39" s="10">
        <v>5</v>
      </c>
      <c r="N39" s="10">
        <v>5</v>
      </c>
      <c r="O39" s="10">
        <v>5</v>
      </c>
    </row>
    <row r="40" spans="1:15" ht="39">
      <c r="A40" s="51" t="s">
        <v>46</v>
      </c>
      <c r="B40" s="4" t="s">
        <v>47</v>
      </c>
      <c r="C40" s="4"/>
      <c r="D40" s="4"/>
      <c r="E40" s="4"/>
      <c r="F40" s="26"/>
      <c r="G40" s="26"/>
      <c r="H40" s="26"/>
      <c r="I40" s="26"/>
      <c r="J40" s="10">
        <f aca="true" t="shared" si="4" ref="J40:O40">SUM(J41:J47)</f>
        <v>11917.999999999998</v>
      </c>
      <c r="K40" s="10">
        <f t="shared" si="4"/>
        <v>10923</v>
      </c>
      <c r="L40" s="10">
        <f t="shared" si="4"/>
        <v>10886.699999999999</v>
      </c>
      <c r="M40" s="10">
        <f t="shared" si="4"/>
        <v>12988.699999999999</v>
      </c>
      <c r="N40" s="10">
        <f t="shared" si="4"/>
        <v>12988.699999999999</v>
      </c>
      <c r="O40" s="10">
        <f t="shared" si="4"/>
        <v>12988.699999999999</v>
      </c>
    </row>
    <row r="41" spans="1:15" ht="39">
      <c r="A41" s="51"/>
      <c r="B41" s="4" t="s">
        <v>223</v>
      </c>
      <c r="C41" s="52" t="s">
        <v>505</v>
      </c>
      <c r="D41" s="52" t="s">
        <v>32</v>
      </c>
      <c r="E41" s="52" t="s">
        <v>33</v>
      </c>
      <c r="F41" s="26" t="s">
        <v>205</v>
      </c>
      <c r="G41" s="26" t="s">
        <v>48</v>
      </c>
      <c r="H41" s="26" t="s">
        <v>224</v>
      </c>
      <c r="I41" s="26">
        <v>200</v>
      </c>
      <c r="J41" s="10">
        <v>3042.8</v>
      </c>
      <c r="K41" s="1">
        <v>2761.8</v>
      </c>
      <c r="L41" s="10">
        <v>3365</v>
      </c>
      <c r="M41" s="10">
        <v>500</v>
      </c>
      <c r="N41" s="10">
        <v>500</v>
      </c>
      <c r="O41" s="10">
        <v>500</v>
      </c>
    </row>
    <row r="42" spans="1:15" ht="26.25">
      <c r="A42" s="51"/>
      <c r="B42" s="4" t="s">
        <v>218</v>
      </c>
      <c r="C42" s="52"/>
      <c r="D42" s="52"/>
      <c r="E42" s="52"/>
      <c r="F42" s="26" t="s">
        <v>205</v>
      </c>
      <c r="G42" s="26" t="s">
        <v>48</v>
      </c>
      <c r="H42" s="26" t="s">
        <v>217</v>
      </c>
      <c r="I42" s="26">
        <v>200</v>
      </c>
      <c r="J42" s="10">
        <v>460.2</v>
      </c>
      <c r="K42" s="1">
        <v>20.9</v>
      </c>
      <c r="L42" s="10">
        <v>610</v>
      </c>
      <c r="M42" s="10">
        <v>600</v>
      </c>
      <c r="N42" s="10">
        <v>600</v>
      </c>
      <c r="O42" s="10">
        <v>600</v>
      </c>
    </row>
    <row r="43" spans="1:15" ht="26.25">
      <c r="A43" s="51"/>
      <c r="B43" s="4" t="s">
        <v>225</v>
      </c>
      <c r="C43" s="52"/>
      <c r="D43" s="52"/>
      <c r="E43" s="52"/>
      <c r="F43" s="26" t="s">
        <v>205</v>
      </c>
      <c r="G43" s="26" t="s">
        <v>48</v>
      </c>
      <c r="H43" s="26" t="s">
        <v>226</v>
      </c>
      <c r="I43" s="26">
        <v>100</v>
      </c>
      <c r="J43" s="10">
        <v>4680.4</v>
      </c>
      <c r="K43" s="1">
        <v>4583.4</v>
      </c>
      <c r="L43" s="10">
        <v>4286.3</v>
      </c>
      <c r="M43" s="10">
        <v>9413.3</v>
      </c>
      <c r="N43" s="10">
        <v>9413.3</v>
      </c>
      <c r="O43" s="10">
        <v>9413.3</v>
      </c>
    </row>
    <row r="44" spans="1:15" ht="26.25">
      <c r="A44" s="51"/>
      <c r="B44" s="4" t="s">
        <v>225</v>
      </c>
      <c r="C44" s="52"/>
      <c r="D44" s="52"/>
      <c r="E44" s="52"/>
      <c r="F44" s="26" t="s">
        <v>205</v>
      </c>
      <c r="G44" s="26" t="s">
        <v>48</v>
      </c>
      <c r="H44" s="26" t="s">
        <v>226</v>
      </c>
      <c r="I44" s="26">
        <v>200</v>
      </c>
      <c r="J44" s="10">
        <v>1737.8</v>
      </c>
      <c r="K44" s="1">
        <v>1616.8</v>
      </c>
      <c r="L44" s="10">
        <v>1674.1</v>
      </c>
      <c r="M44" s="10">
        <v>1674.1</v>
      </c>
      <c r="N44" s="10">
        <v>1674.1</v>
      </c>
      <c r="O44" s="10">
        <v>1674.1</v>
      </c>
    </row>
    <row r="45" spans="1:15" ht="26.25">
      <c r="A45" s="51"/>
      <c r="B45" s="4" t="s">
        <v>225</v>
      </c>
      <c r="C45" s="52"/>
      <c r="D45" s="52"/>
      <c r="E45" s="52"/>
      <c r="F45" s="26" t="s">
        <v>205</v>
      </c>
      <c r="G45" s="26" t="s">
        <v>48</v>
      </c>
      <c r="H45" s="26" t="s">
        <v>226</v>
      </c>
      <c r="I45" s="26">
        <v>800</v>
      </c>
      <c r="J45" s="10">
        <v>3</v>
      </c>
      <c r="K45" s="1">
        <v>1</v>
      </c>
      <c r="L45" s="10">
        <v>1.3</v>
      </c>
      <c r="M45" s="10">
        <v>1.3</v>
      </c>
      <c r="N45" s="10">
        <v>1.3</v>
      </c>
      <c r="O45" s="10">
        <v>1.3</v>
      </c>
    </row>
    <row r="46" spans="1:15" ht="26.25">
      <c r="A46" s="51"/>
      <c r="B46" s="4" t="s">
        <v>227</v>
      </c>
      <c r="C46" s="52"/>
      <c r="D46" s="52"/>
      <c r="E46" s="52"/>
      <c r="F46" s="26" t="s">
        <v>205</v>
      </c>
      <c r="G46" s="26" t="s">
        <v>48</v>
      </c>
      <c r="H46" s="26" t="s">
        <v>228</v>
      </c>
      <c r="I46" s="26">
        <v>200</v>
      </c>
      <c r="J46" s="10">
        <v>1250</v>
      </c>
      <c r="K46" s="1">
        <v>1195.4</v>
      </c>
      <c r="L46" s="10">
        <v>950</v>
      </c>
      <c r="M46" s="10">
        <v>800</v>
      </c>
      <c r="N46" s="10">
        <v>800</v>
      </c>
      <c r="O46" s="10">
        <v>800</v>
      </c>
    </row>
    <row r="47" spans="1:15" ht="39">
      <c r="A47" s="51"/>
      <c r="B47" s="4" t="s">
        <v>448</v>
      </c>
      <c r="C47" s="52"/>
      <c r="D47" s="52"/>
      <c r="E47" s="52"/>
      <c r="F47" s="26" t="s">
        <v>215</v>
      </c>
      <c r="G47" s="26" t="s">
        <v>40</v>
      </c>
      <c r="H47" s="26" t="s">
        <v>229</v>
      </c>
      <c r="I47" s="26">
        <v>600</v>
      </c>
      <c r="J47" s="10">
        <v>743.8000000000001</v>
      </c>
      <c r="K47" s="1">
        <v>743.7</v>
      </c>
      <c r="L47" s="10">
        <v>0</v>
      </c>
      <c r="M47" s="10">
        <v>0</v>
      </c>
      <c r="N47" s="10">
        <v>0</v>
      </c>
      <c r="O47" s="10">
        <v>0</v>
      </c>
    </row>
    <row r="48" spans="1:15" ht="39">
      <c r="A48" s="51" t="s">
        <v>49</v>
      </c>
      <c r="B48" s="4" t="s">
        <v>50</v>
      </c>
      <c r="C48" s="4"/>
      <c r="D48" s="4"/>
      <c r="E48" s="4"/>
      <c r="F48" s="26"/>
      <c r="G48" s="26"/>
      <c r="H48" s="26"/>
      <c r="I48" s="26"/>
      <c r="J48" s="10">
        <f aca="true" t="shared" si="5" ref="J48:O48">SUM(J49:J50)</f>
        <v>1050</v>
      </c>
      <c r="K48" s="10">
        <f t="shared" si="5"/>
        <v>145.5</v>
      </c>
      <c r="L48" s="10">
        <f t="shared" si="5"/>
        <v>550</v>
      </c>
      <c r="M48" s="10">
        <f t="shared" si="5"/>
        <v>200</v>
      </c>
      <c r="N48" s="10">
        <f t="shared" si="5"/>
        <v>200</v>
      </c>
      <c r="O48" s="10">
        <f t="shared" si="5"/>
        <v>200</v>
      </c>
    </row>
    <row r="49" spans="1:15" ht="12.75">
      <c r="A49" s="51"/>
      <c r="B49" s="52" t="s">
        <v>230</v>
      </c>
      <c r="C49" s="52" t="s">
        <v>502</v>
      </c>
      <c r="D49" s="52" t="s">
        <v>32</v>
      </c>
      <c r="E49" s="52" t="s">
        <v>33</v>
      </c>
      <c r="F49" s="26" t="s">
        <v>205</v>
      </c>
      <c r="G49" s="26" t="s">
        <v>51</v>
      </c>
      <c r="H49" s="26" t="s">
        <v>231</v>
      </c>
      <c r="I49" s="26">
        <v>200</v>
      </c>
      <c r="J49" s="10">
        <v>550</v>
      </c>
      <c r="K49" s="10">
        <v>145.5</v>
      </c>
      <c r="L49" s="10">
        <v>550</v>
      </c>
      <c r="M49" s="10">
        <v>200</v>
      </c>
      <c r="N49" s="10">
        <v>200</v>
      </c>
      <c r="O49" s="10">
        <v>200</v>
      </c>
    </row>
    <row r="50" spans="1:15" ht="12.75">
      <c r="A50" s="51"/>
      <c r="B50" s="52"/>
      <c r="C50" s="52"/>
      <c r="D50" s="52"/>
      <c r="E50" s="52"/>
      <c r="F50" s="26" t="s">
        <v>215</v>
      </c>
      <c r="G50" s="26" t="s">
        <v>39</v>
      </c>
      <c r="H50" s="26" t="s">
        <v>231</v>
      </c>
      <c r="I50" s="26">
        <v>600</v>
      </c>
      <c r="J50" s="10">
        <v>500</v>
      </c>
      <c r="K50" s="10">
        <v>0</v>
      </c>
      <c r="L50" s="10">
        <v>0</v>
      </c>
      <c r="M50" s="10">
        <v>0</v>
      </c>
      <c r="N50" s="10">
        <v>0</v>
      </c>
      <c r="O50" s="10">
        <v>0</v>
      </c>
    </row>
    <row r="51" spans="1:15" ht="184.5">
      <c r="A51" s="51" t="s">
        <v>52</v>
      </c>
      <c r="B51" s="4" t="s">
        <v>53</v>
      </c>
      <c r="C51" s="4"/>
      <c r="D51" s="4"/>
      <c r="E51" s="4"/>
      <c r="F51" s="26"/>
      <c r="G51" s="26"/>
      <c r="H51" s="26"/>
      <c r="I51" s="26"/>
      <c r="J51" s="10">
        <f aca="true" t="shared" si="6" ref="J51:O51">SUM(J52:J58)</f>
        <v>169292.99999999997</v>
      </c>
      <c r="K51" s="10">
        <f t="shared" si="6"/>
        <v>163660.8</v>
      </c>
      <c r="L51" s="10">
        <f t="shared" si="6"/>
        <v>169665.8</v>
      </c>
      <c r="M51" s="10">
        <f t="shared" si="6"/>
        <v>158600</v>
      </c>
      <c r="N51" s="10">
        <f t="shared" si="6"/>
        <v>158600</v>
      </c>
      <c r="O51" s="10">
        <f t="shared" si="6"/>
        <v>158600</v>
      </c>
    </row>
    <row r="52" spans="1:15" ht="26.25">
      <c r="A52" s="51"/>
      <c r="B52" s="4" t="s">
        <v>225</v>
      </c>
      <c r="C52" s="52" t="s">
        <v>487</v>
      </c>
      <c r="D52" s="52" t="s">
        <v>32</v>
      </c>
      <c r="E52" s="52" t="s">
        <v>33</v>
      </c>
      <c r="F52" s="26" t="s">
        <v>215</v>
      </c>
      <c r="G52" s="26" t="s">
        <v>39</v>
      </c>
      <c r="H52" s="26" t="s">
        <v>232</v>
      </c>
      <c r="I52" s="26">
        <v>600</v>
      </c>
      <c r="J52" s="10">
        <v>155515.8</v>
      </c>
      <c r="K52" s="10">
        <v>149899.4</v>
      </c>
      <c r="L52" s="10">
        <v>159538.8</v>
      </c>
      <c r="M52" s="10">
        <v>154100</v>
      </c>
      <c r="N52" s="10">
        <v>154100</v>
      </c>
      <c r="O52" s="10">
        <v>154100</v>
      </c>
    </row>
    <row r="53" spans="1:15" ht="26.25">
      <c r="A53" s="51"/>
      <c r="B53" s="4" t="s">
        <v>234</v>
      </c>
      <c r="C53" s="52"/>
      <c r="D53" s="52"/>
      <c r="E53" s="52"/>
      <c r="F53" s="26" t="s">
        <v>215</v>
      </c>
      <c r="G53" s="26" t="s">
        <v>39</v>
      </c>
      <c r="H53" s="26" t="s">
        <v>233</v>
      </c>
      <c r="I53" s="26">
        <v>600</v>
      </c>
      <c r="J53" s="10">
        <v>3719.8</v>
      </c>
      <c r="K53" s="10">
        <v>3704.8</v>
      </c>
      <c r="L53" s="10">
        <v>3348.3</v>
      </c>
      <c r="M53" s="10">
        <v>1500</v>
      </c>
      <c r="N53" s="10">
        <v>1500</v>
      </c>
      <c r="O53" s="10">
        <v>1500</v>
      </c>
    </row>
    <row r="54" spans="1:15" ht="26.25">
      <c r="A54" s="51"/>
      <c r="B54" s="4" t="s">
        <v>236</v>
      </c>
      <c r="C54" s="52"/>
      <c r="D54" s="52"/>
      <c r="E54" s="52"/>
      <c r="F54" s="26" t="s">
        <v>215</v>
      </c>
      <c r="G54" s="26" t="s">
        <v>39</v>
      </c>
      <c r="H54" s="26" t="s">
        <v>235</v>
      </c>
      <c r="I54" s="26">
        <v>600</v>
      </c>
      <c r="J54" s="10">
        <v>4477.8</v>
      </c>
      <c r="K54" s="10">
        <v>4477</v>
      </c>
      <c r="L54" s="10">
        <v>6278.7</v>
      </c>
      <c r="M54" s="10">
        <v>2500</v>
      </c>
      <c r="N54" s="10">
        <v>2500</v>
      </c>
      <c r="O54" s="10">
        <v>2500</v>
      </c>
    </row>
    <row r="55" spans="1:15" ht="39">
      <c r="A55" s="51"/>
      <c r="B55" s="4" t="s">
        <v>238</v>
      </c>
      <c r="C55" s="52"/>
      <c r="D55" s="52"/>
      <c r="E55" s="52"/>
      <c r="F55" s="26" t="s">
        <v>215</v>
      </c>
      <c r="G55" s="26" t="s">
        <v>39</v>
      </c>
      <c r="H55" s="26" t="s">
        <v>237</v>
      </c>
      <c r="I55" s="26">
        <v>600</v>
      </c>
      <c r="J55" s="10">
        <v>1549.6000000000001</v>
      </c>
      <c r="K55" s="10">
        <v>1549.6000000000001</v>
      </c>
      <c r="L55" s="10">
        <v>500</v>
      </c>
      <c r="M55" s="10">
        <v>500</v>
      </c>
      <c r="N55" s="10">
        <v>500</v>
      </c>
      <c r="O55" s="10">
        <v>500</v>
      </c>
    </row>
    <row r="56" spans="1:15" ht="39">
      <c r="A56" s="51"/>
      <c r="B56" s="4" t="s">
        <v>202</v>
      </c>
      <c r="C56" s="52"/>
      <c r="D56" s="52"/>
      <c r="E56" s="52"/>
      <c r="F56" s="26" t="s">
        <v>215</v>
      </c>
      <c r="G56" s="26" t="s">
        <v>39</v>
      </c>
      <c r="H56" s="26" t="s">
        <v>239</v>
      </c>
      <c r="I56" s="26">
        <v>600</v>
      </c>
      <c r="J56" s="10">
        <v>1180</v>
      </c>
      <c r="K56" s="10">
        <v>1180</v>
      </c>
      <c r="L56" s="10">
        <v>0</v>
      </c>
      <c r="M56" s="10">
        <v>0</v>
      </c>
      <c r="N56" s="10">
        <v>0</v>
      </c>
      <c r="O56" s="10">
        <v>0</v>
      </c>
    </row>
    <row r="57" spans="1:15" ht="118.5">
      <c r="A57" s="51"/>
      <c r="B57" s="4" t="s">
        <v>240</v>
      </c>
      <c r="C57" s="52"/>
      <c r="D57" s="52"/>
      <c r="E57" s="52"/>
      <c r="F57" s="26" t="s">
        <v>215</v>
      </c>
      <c r="G57" s="26" t="s">
        <v>39</v>
      </c>
      <c r="H57" s="26" t="s">
        <v>241</v>
      </c>
      <c r="I57" s="26">
        <v>600</v>
      </c>
      <c r="J57" s="10">
        <v>2000</v>
      </c>
      <c r="K57" s="10">
        <v>2000</v>
      </c>
      <c r="L57" s="10">
        <v>0</v>
      </c>
      <c r="M57" s="10">
        <v>0</v>
      </c>
      <c r="N57" s="10">
        <v>0</v>
      </c>
      <c r="O57" s="10">
        <v>0</v>
      </c>
    </row>
    <row r="58" spans="1:15" ht="39">
      <c r="A58" s="51"/>
      <c r="B58" s="4" t="s">
        <v>242</v>
      </c>
      <c r="C58" s="52"/>
      <c r="D58" s="52"/>
      <c r="E58" s="52"/>
      <c r="F58" s="26" t="s">
        <v>215</v>
      </c>
      <c r="G58" s="26" t="s">
        <v>39</v>
      </c>
      <c r="H58" s="26" t="s">
        <v>243</v>
      </c>
      <c r="I58" s="26">
        <v>600</v>
      </c>
      <c r="J58" s="10">
        <v>850</v>
      </c>
      <c r="K58" s="10">
        <v>850</v>
      </c>
      <c r="L58" s="10">
        <v>0</v>
      </c>
      <c r="M58" s="10">
        <v>0</v>
      </c>
      <c r="N58" s="10">
        <v>0</v>
      </c>
      <c r="O58" s="10">
        <v>0</v>
      </c>
    </row>
    <row r="59" spans="1:15" ht="210.75">
      <c r="A59" s="51" t="s">
        <v>54</v>
      </c>
      <c r="B59" s="4" t="s">
        <v>55</v>
      </c>
      <c r="C59" s="4"/>
      <c r="D59" s="4"/>
      <c r="E59" s="4"/>
      <c r="F59" s="26"/>
      <c r="G59" s="26"/>
      <c r="H59" s="26"/>
      <c r="I59" s="26"/>
      <c r="J59" s="10">
        <f aca="true" t="shared" si="7" ref="J59:O59">SUM(J60:J79)</f>
        <v>348040.4</v>
      </c>
      <c r="K59" s="10">
        <f t="shared" si="7"/>
        <v>283172.9</v>
      </c>
      <c r="L59" s="10">
        <f t="shared" si="7"/>
        <v>51035.700000000004</v>
      </c>
      <c r="M59" s="10">
        <f t="shared" si="7"/>
        <v>62783.3</v>
      </c>
      <c r="N59" s="10">
        <f t="shared" si="7"/>
        <v>63183.40000000001</v>
      </c>
      <c r="O59" s="10">
        <f t="shared" si="7"/>
        <v>59798</v>
      </c>
    </row>
    <row r="60" spans="1:15" ht="26.25">
      <c r="A60" s="51"/>
      <c r="B60" s="4" t="s">
        <v>225</v>
      </c>
      <c r="C60" s="56" t="s">
        <v>487</v>
      </c>
      <c r="D60" s="56" t="s">
        <v>32</v>
      </c>
      <c r="E60" s="56" t="s">
        <v>33</v>
      </c>
      <c r="F60" s="26" t="s">
        <v>215</v>
      </c>
      <c r="G60" s="26" t="s">
        <v>40</v>
      </c>
      <c r="H60" s="26" t="s">
        <v>244</v>
      </c>
      <c r="I60" s="26">
        <v>600</v>
      </c>
      <c r="J60" s="2">
        <v>42852.7</v>
      </c>
      <c r="K60" s="2">
        <v>31280.2</v>
      </c>
      <c r="L60" s="2">
        <v>42600</v>
      </c>
      <c r="M60" s="2">
        <v>56287.2</v>
      </c>
      <c r="N60" s="2">
        <v>56287.3</v>
      </c>
      <c r="O60" s="2">
        <v>56287.6</v>
      </c>
    </row>
    <row r="61" spans="1:15" ht="26.25">
      <c r="A61" s="51"/>
      <c r="B61" s="4" t="s">
        <v>234</v>
      </c>
      <c r="C61" s="56"/>
      <c r="D61" s="56"/>
      <c r="E61" s="56"/>
      <c r="F61" s="26" t="s">
        <v>215</v>
      </c>
      <c r="G61" s="26" t="s">
        <v>40</v>
      </c>
      <c r="H61" s="26" t="s">
        <v>245</v>
      </c>
      <c r="I61" s="26">
        <v>600</v>
      </c>
      <c r="J61" s="2">
        <v>9766.5</v>
      </c>
      <c r="K61" s="2">
        <v>9766.5</v>
      </c>
      <c r="L61" s="2">
        <v>1146</v>
      </c>
      <c r="M61" s="2">
        <v>1000</v>
      </c>
      <c r="N61" s="2">
        <v>1000</v>
      </c>
      <c r="O61" s="2">
        <v>1000</v>
      </c>
    </row>
    <row r="62" spans="1:15" ht="26.25">
      <c r="A62" s="51"/>
      <c r="B62" s="4" t="s">
        <v>236</v>
      </c>
      <c r="C62" s="56"/>
      <c r="D62" s="56"/>
      <c r="E62" s="56"/>
      <c r="F62" s="26" t="s">
        <v>215</v>
      </c>
      <c r="G62" s="26" t="s">
        <v>40</v>
      </c>
      <c r="H62" s="26" t="s">
        <v>246</v>
      </c>
      <c r="I62" s="26">
        <v>600</v>
      </c>
      <c r="J62" s="2">
        <v>6818.8</v>
      </c>
      <c r="K62" s="2">
        <v>6818.8</v>
      </c>
      <c r="L62" s="2">
        <v>1751.8</v>
      </c>
      <c r="M62" s="2">
        <v>1000</v>
      </c>
      <c r="N62" s="2">
        <v>1500</v>
      </c>
      <c r="O62" s="2">
        <v>1000</v>
      </c>
    </row>
    <row r="63" spans="1:15" ht="39">
      <c r="A63" s="51"/>
      <c r="B63" s="3" t="s">
        <v>238</v>
      </c>
      <c r="C63" s="56"/>
      <c r="D63" s="56"/>
      <c r="E63" s="56"/>
      <c r="F63" s="26" t="s">
        <v>215</v>
      </c>
      <c r="G63" s="26" t="s">
        <v>40</v>
      </c>
      <c r="H63" s="26" t="s">
        <v>247</v>
      </c>
      <c r="I63" s="26">
        <v>600</v>
      </c>
      <c r="J63" s="2">
        <v>3772.9</v>
      </c>
      <c r="K63" s="2">
        <v>3615.6</v>
      </c>
      <c r="L63" s="2">
        <v>0</v>
      </c>
      <c r="M63" s="2">
        <v>0</v>
      </c>
      <c r="N63" s="2">
        <v>0</v>
      </c>
      <c r="O63" s="2">
        <v>0</v>
      </c>
    </row>
    <row r="64" spans="1:15" ht="39">
      <c r="A64" s="51"/>
      <c r="B64" s="3" t="s">
        <v>478</v>
      </c>
      <c r="C64" s="56"/>
      <c r="D64" s="56"/>
      <c r="E64" s="56"/>
      <c r="F64" s="26" t="s">
        <v>215</v>
      </c>
      <c r="G64" s="26" t="s">
        <v>40</v>
      </c>
      <c r="H64" s="26" t="s">
        <v>248</v>
      </c>
      <c r="I64" s="26">
        <v>600</v>
      </c>
      <c r="J64" s="2">
        <v>413.29999999999995</v>
      </c>
      <c r="K64" s="2">
        <v>412.1</v>
      </c>
      <c r="L64" s="2">
        <v>1548.7</v>
      </c>
      <c r="M64" s="2">
        <v>1395.4</v>
      </c>
      <c r="N64" s="2">
        <v>1395.4</v>
      </c>
      <c r="O64" s="2">
        <v>1395.4</v>
      </c>
    </row>
    <row r="65" spans="1:15" ht="26.25">
      <c r="A65" s="51"/>
      <c r="B65" s="3" t="s">
        <v>479</v>
      </c>
      <c r="C65" s="56"/>
      <c r="D65" s="56"/>
      <c r="E65" s="56"/>
      <c r="F65" s="26" t="s">
        <v>215</v>
      </c>
      <c r="G65" s="26" t="s">
        <v>40</v>
      </c>
      <c r="H65" s="26" t="s">
        <v>251</v>
      </c>
      <c r="I65" s="26">
        <v>600</v>
      </c>
      <c r="J65" s="2">
        <v>112.9</v>
      </c>
      <c r="K65" s="2">
        <v>112.9</v>
      </c>
      <c r="L65" s="2">
        <v>1039.6</v>
      </c>
      <c r="M65" s="2">
        <v>115</v>
      </c>
      <c r="N65" s="2">
        <v>115</v>
      </c>
      <c r="O65" s="2">
        <v>115</v>
      </c>
    </row>
    <row r="66" spans="1:15" ht="105">
      <c r="A66" s="51"/>
      <c r="B66" s="3" t="s">
        <v>253</v>
      </c>
      <c r="C66" s="56"/>
      <c r="D66" s="56"/>
      <c r="E66" s="56"/>
      <c r="F66" s="26" t="s">
        <v>215</v>
      </c>
      <c r="G66" s="26" t="s">
        <v>40</v>
      </c>
      <c r="H66" s="26" t="s">
        <v>252</v>
      </c>
      <c r="I66" s="26">
        <v>600</v>
      </c>
      <c r="J66" s="2">
        <v>1411.2</v>
      </c>
      <c r="K66" s="2">
        <v>1208.3</v>
      </c>
      <c r="L66" s="2">
        <v>0</v>
      </c>
      <c r="M66" s="2">
        <v>0</v>
      </c>
      <c r="N66" s="2">
        <v>0</v>
      </c>
      <c r="O66" s="2">
        <v>0</v>
      </c>
    </row>
    <row r="67" spans="1:15" ht="39">
      <c r="A67" s="51"/>
      <c r="B67" s="3" t="s">
        <v>202</v>
      </c>
      <c r="C67" s="56"/>
      <c r="D67" s="56"/>
      <c r="E67" s="56"/>
      <c r="F67" s="26" t="s">
        <v>215</v>
      </c>
      <c r="G67" s="26" t="s">
        <v>40</v>
      </c>
      <c r="H67" s="26" t="s">
        <v>254</v>
      </c>
      <c r="I67" s="26">
        <v>600</v>
      </c>
      <c r="J67" s="2">
        <v>800</v>
      </c>
      <c r="K67" s="2">
        <v>800</v>
      </c>
      <c r="L67" s="2">
        <v>0</v>
      </c>
      <c r="M67" s="2">
        <v>0</v>
      </c>
      <c r="N67" s="2">
        <v>0</v>
      </c>
      <c r="O67" s="2">
        <v>0</v>
      </c>
    </row>
    <row r="68" spans="1:15" ht="158.25">
      <c r="A68" s="51"/>
      <c r="B68" s="3" t="s">
        <v>257</v>
      </c>
      <c r="C68" s="56"/>
      <c r="D68" s="56"/>
      <c r="E68" s="56"/>
      <c r="F68" s="26" t="s">
        <v>215</v>
      </c>
      <c r="G68" s="26" t="s">
        <v>40</v>
      </c>
      <c r="H68" s="26" t="s">
        <v>258</v>
      </c>
      <c r="I68" s="26">
        <v>600</v>
      </c>
      <c r="J68" s="2">
        <v>1750</v>
      </c>
      <c r="K68" s="2">
        <v>1750</v>
      </c>
      <c r="L68" s="2">
        <v>0</v>
      </c>
      <c r="M68" s="2">
        <v>0</v>
      </c>
      <c r="N68" s="2">
        <v>0</v>
      </c>
      <c r="O68" s="2">
        <v>0</v>
      </c>
    </row>
    <row r="69" spans="1:15" ht="158.25">
      <c r="A69" s="51"/>
      <c r="B69" s="3" t="s">
        <v>260</v>
      </c>
      <c r="C69" s="56"/>
      <c r="D69" s="56"/>
      <c r="E69" s="56"/>
      <c r="F69" s="26" t="s">
        <v>215</v>
      </c>
      <c r="G69" s="26" t="s">
        <v>40</v>
      </c>
      <c r="H69" s="26" t="s">
        <v>259</v>
      </c>
      <c r="I69" s="26">
        <v>600</v>
      </c>
      <c r="J69" s="2">
        <v>5501.7</v>
      </c>
      <c r="K69" s="2">
        <v>5501.7</v>
      </c>
      <c r="L69" s="2">
        <v>0</v>
      </c>
      <c r="M69" s="2">
        <v>0</v>
      </c>
      <c r="N69" s="2">
        <v>0</v>
      </c>
      <c r="O69" s="2">
        <v>0</v>
      </c>
    </row>
    <row r="70" spans="1:15" ht="144.75">
      <c r="A70" s="51"/>
      <c r="B70" s="3" t="s">
        <v>262</v>
      </c>
      <c r="C70" s="56"/>
      <c r="D70" s="56"/>
      <c r="E70" s="56"/>
      <c r="F70" s="26" t="s">
        <v>215</v>
      </c>
      <c r="G70" s="26" t="s">
        <v>40</v>
      </c>
      <c r="H70" s="26" t="s">
        <v>263</v>
      </c>
      <c r="I70" s="26">
        <v>600</v>
      </c>
      <c r="J70" s="2">
        <v>3933.6</v>
      </c>
      <c r="K70" s="2">
        <v>3933.6</v>
      </c>
      <c r="L70" s="2">
        <v>0</v>
      </c>
      <c r="M70" s="2">
        <v>0</v>
      </c>
      <c r="N70" s="2">
        <v>0</v>
      </c>
      <c r="O70" s="2">
        <v>0</v>
      </c>
    </row>
    <row r="71" spans="1:15" ht="66">
      <c r="A71" s="51"/>
      <c r="B71" s="3" t="s">
        <v>265</v>
      </c>
      <c r="C71" s="56"/>
      <c r="D71" s="56"/>
      <c r="E71" s="56"/>
      <c r="F71" s="26" t="s">
        <v>215</v>
      </c>
      <c r="G71" s="26" t="s">
        <v>40</v>
      </c>
      <c r="H71" s="26" t="s">
        <v>264</v>
      </c>
      <c r="I71" s="26">
        <v>600</v>
      </c>
      <c r="J71" s="2">
        <v>1249.3</v>
      </c>
      <c r="K71" s="2">
        <v>1249.3</v>
      </c>
      <c r="L71" s="2">
        <v>1249.3</v>
      </c>
      <c r="M71" s="2">
        <v>1249.4</v>
      </c>
      <c r="N71" s="2">
        <v>1249.3999999999999</v>
      </c>
      <c r="O71" s="2">
        <v>0</v>
      </c>
    </row>
    <row r="72" spans="1:15" ht="66">
      <c r="A72" s="51"/>
      <c r="B72" s="3" t="s">
        <v>249</v>
      </c>
      <c r="C72" s="56"/>
      <c r="D72" s="56"/>
      <c r="E72" s="56"/>
      <c r="F72" s="26" t="s">
        <v>215</v>
      </c>
      <c r="G72" s="26" t="s">
        <v>40</v>
      </c>
      <c r="H72" s="26" t="s">
        <v>266</v>
      </c>
      <c r="I72" s="26">
        <v>600</v>
      </c>
      <c r="J72" s="2">
        <v>977.3</v>
      </c>
      <c r="K72" s="2">
        <v>977.3</v>
      </c>
      <c r="L72" s="2">
        <v>0</v>
      </c>
      <c r="M72" s="2">
        <v>0</v>
      </c>
      <c r="N72" s="2">
        <v>0</v>
      </c>
      <c r="O72" s="2">
        <v>0</v>
      </c>
    </row>
    <row r="73" spans="1:15" ht="39">
      <c r="A73" s="51"/>
      <c r="B73" s="3" t="s">
        <v>250</v>
      </c>
      <c r="C73" s="56"/>
      <c r="D73" s="56"/>
      <c r="E73" s="56"/>
      <c r="F73" s="26" t="s">
        <v>215</v>
      </c>
      <c r="G73" s="26" t="s">
        <v>40</v>
      </c>
      <c r="H73" s="26" t="s">
        <v>267</v>
      </c>
      <c r="I73" s="26">
        <v>600</v>
      </c>
      <c r="J73" s="2">
        <v>150.5</v>
      </c>
      <c r="K73" s="2">
        <v>150.5</v>
      </c>
      <c r="L73" s="2">
        <v>0</v>
      </c>
      <c r="M73" s="2">
        <v>0</v>
      </c>
      <c r="N73" s="2">
        <v>0</v>
      </c>
      <c r="O73" s="2">
        <v>0</v>
      </c>
    </row>
    <row r="74" spans="1:15" ht="66">
      <c r="A74" s="51"/>
      <c r="B74" s="3" t="s">
        <v>265</v>
      </c>
      <c r="C74" s="56"/>
      <c r="D74" s="56"/>
      <c r="E74" s="56"/>
      <c r="F74" s="26" t="s">
        <v>215</v>
      </c>
      <c r="G74" s="26" t="s">
        <v>40</v>
      </c>
      <c r="H74" s="26" t="s">
        <v>268</v>
      </c>
      <c r="I74" s="26">
        <v>600</v>
      </c>
      <c r="J74" s="2">
        <v>640.1</v>
      </c>
      <c r="K74" s="2">
        <v>640.0999999999999</v>
      </c>
      <c r="L74" s="2">
        <v>0</v>
      </c>
      <c r="M74" s="2">
        <v>0</v>
      </c>
      <c r="N74" s="2">
        <v>0</v>
      </c>
      <c r="O74" s="2">
        <v>0</v>
      </c>
    </row>
    <row r="75" spans="1:15" ht="66">
      <c r="A75" s="51"/>
      <c r="B75" s="3" t="s">
        <v>474</v>
      </c>
      <c r="C75" s="56"/>
      <c r="D75" s="56"/>
      <c r="E75" s="56"/>
      <c r="F75" s="26" t="s">
        <v>215</v>
      </c>
      <c r="G75" s="26" t="s">
        <v>40</v>
      </c>
      <c r="H75" s="26" t="s">
        <v>269</v>
      </c>
      <c r="I75" s="26">
        <v>600</v>
      </c>
      <c r="J75" s="2">
        <v>0</v>
      </c>
      <c r="K75" s="2">
        <v>0</v>
      </c>
      <c r="L75" s="2">
        <v>1636.3000000000002</v>
      </c>
      <c r="M75" s="2">
        <v>1636.3000000000002</v>
      </c>
      <c r="N75" s="2">
        <v>1636.3000000000002</v>
      </c>
      <c r="O75" s="2">
        <v>0</v>
      </c>
    </row>
    <row r="76" spans="1:15" ht="26.25">
      <c r="A76" s="51"/>
      <c r="B76" s="3" t="s">
        <v>271</v>
      </c>
      <c r="C76" s="56" t="s">
        <v>518</v>
      </c>
      <c r="D76" s="56" t="s">
        <v>32</v>
      </c>
      <c r="E76" s="56" t="s">
        <v>33</v>
      </c>
      <c r="F76" s="26" t="s">
        <v>215</v>
      </c>
      <c r="G76" s="26" t="s">
        <v>40</v>
      </c>
      <c r="H76" s="26" t="s">
        <v>270</v>
      </c>
      <c r="I76" s="26">
        <v>400</v>
      </c>
      <c r="J76" s="2">
        <v>13916.9</v>
      </c>
      <c r="K76" s="2">
        <v>8224.6</v>
      </c>
      <c r="L76" s="2">
        <v>0</v>
      </c>
      <c r="M76" s="2">
        <v>0</v>
      </c>
      <c r="N76" s="2">
        <v>0</v>
      </c>
      <c r="O76" s="2">
        <v>0</v>
      </c>
    </row>
    <row r="77" spans="1:15" ht="26.25">
      <c r="A77" s="51"/>
      <c r="B77" s="3" t="s">
        <v>271</v>
      </c>
      <c r="C77" s="56"/>
      <c r="D77" s="56"/>
      <c r="E77" s="56"/>
      <c r="F77" s="26" t="s">
        <v>215</v>
      </c>
      <c r="G77" s="26" t="s">
        <v>40</v>
      </c>
      <c r="H77" s="26" t="s">
        <v>273</v>
      </c>
      <c r="I77" s="26">
        <v>400</v>
      </c>
      <c r="J77" s="2">
        <v>253172.7</v>
      </c>
      <c r="K77" s="2">
        <v>205931.4</v>
      </c>
      <c r="L77" s="2">
        <v>0</v>
      </c>
      <c r="M77" s="2">
        <v>0</v>
      </c>
      <c r="N77" s="2">
        <v>0</v>
      </c>
      <c r="O77" s="2">
        <v>0</v>
      </c>
    </row>
    <row r="78" spans="1:15" ht="26.25">
      <c r="A78" s="51"/>
      <c r="B78" s="3" t="s">
        <v>278</v>
      </c>
      <c r="C78" s="56"/>
      <c r="D78" s="56"/>
      <c r="E78" s="56"/>
      <c r="F78" s="26" t="s">
        <v>215</v>
      </c>
      <c r="G78" s="26" t="s">
        <v>40</v>
      </c>
      <c r="H78" s="26" t="s">
        <v>277</v>
      </c>
      <c r="I78" s="26">
        <v>600</v>
      </c>
      <c r="J78" s="2">
        <v>100</v>
      </c>
      <c r="K78" s="2">
        <v>100</v>
      </c>
      <c r="L78" s="2">
        <v>64</v>
      </c>
      <c r="M78" s="2">
        <v>100</v>
      </c>
      <c r="N78" s="2">
        <v>0</v>
      </c>
      <c r="O78" s="2">
        <v>0</v>
      </c>
    </row>
    <row r="79" spans="1:15" ht="78.75">
      <c r="A79" s="51"/>
      <c r="B79" s="3" t="s">
        <v>242</v>
      </c>
      <c r="C79" s="3" t="s">
        <v>519</v>
      </c>
      <c r="D79" s="3" t="s">
        <v>32</v>
      </c>
      <c r="E79" s="3" t="s">
        <v>33</v>
      </c>
      <c r="F79" s="26" t="s">
        <v>215</v>
      </c>
      <c r="G79" s="26" t="s">
        <v>40</v>
      </c>
      <c r="H79" s="26" t="s">
        <v>243</v>
      </c>
      <c r="I79" s="26">
        <v>600</v>
      </c>
      <c r="J79" s="2">
        <v>700</v>
      </c>
      <c r="K79" s="2">
        <v>700</v>
      </c>
      <c r="L79" s="2">
        <v>0</v>
      </c>
      <c r="M79" s="2">
        <v>0</v>
      </c>
      <c r="N79" s="2">
        <v>0</v>
      </c>
      <c r="O79" s="2">
        <v>0</v>
      </c>
    </row>
    <row r="80" spans="1:15" ht="210.75">
      <c r="A80" s="51" t="s">
        <v>59</v>
      </c>
      <c r="B80" s="4" t="s">
        <v>60</v>
      </c>
      <c r="C80" s="4"/>
      <c r="D80" s="4"/>
      <c r="E80" s="4"/>
      <c r="F80" s="26"/>
      <c r="G80" s="26"/>
      <c r="H80" s="26"/>
      <c r="I80" s="26"/>
      <c r="J80" s="10">
        <f aca="true" t="shared" si="8" ref="J80:O80">SUM(J81:J98)</f>
        <v>105737.90000000001</v>
      </c>
      <c r="K80" s="10">
        <f t="shared" si="8"/>
        <v>103806.6</v>
      </c>
      <c r="L80" s="10">
        <f t="shared" si="8"/>
        <v>369620.9</v>
      </c>
      <c r="M80" s="10">
        <f t="shared" si="8"/>
        <v>66592.7</v>
      </c>
      <c r="N80" s="10">
        <f t="shared" si="8"/>
        <v>79097.29999999999</v>
      </c>
      <c r="O80" s="10">
        <f t="shared" si="8"/>
        <v>72637</v>
      </c>
    </row>
    <row r="81" spans="1:15" ht="26.25">
      <c r="A81" s="51"/>
      <c r="B81" s="4" t="s">
        <v>225</v>
      </c>
      <c r="C81" s="52" t="s">
        <v>487</v>
      </c>
      <c r="D81" s="52" t="s">
        <v>32</v>
      </c>
      <c r="E81" s="52" t="s">
        <v>33</v>
      </c>
      <c r="F81" s="26" t="s">
        <v>215</v>
      </c>
      <c r="G81" s="26" t="s">
        <v>40</v>
      </c>
      <c r="H81" s="26" t="s">
        <v>244</v>
      </c>
      <c r="I81" s="26">
        <v>600</v>
      </c>
      <c r="J81" s="10">
        <v>73803</v>
      </c>
      <c r="K81" s="10">
        <v>72662.1</v>
      </c>
      <c r="L81" s="10">
        <v>85234.7</v>
      </c>
      <c r="M81" s="10">
        <v>56287.3</v>
      </c>
      <c r="N81" s="10">
        <v>69012.7</v>
      </c>
      <c r="O81" s="10">
        <v>69012.8</v>
      </c>
    </row>
    <row r="82" spans="1:15" ht="26.25">
      <c r="A82" s="51"/>
      <c r="B82" s="4" t="s">
        <v>234</v>
      </c>
      <c r="C82" s="52"/>
      <c r="D82" s="52"/>
      <c r="E82" s="52"/>
      <c r="F82" s="26" t="s">
        <v>215</v>
      </c>
      <c r="G82" s="26" t="s">
        <v>40</v>
      </c>
      <c r="H82" s="26" t="s">
        <v>245</v>
      </c>
      <c r="I82" s="26">
        <v>600</v>
      </c>
      <c r="J82" s="10">
        <v>2184.500000000001</v>
      </c>
      <c r="K82" s="10">
        <v>2184.500000000001</v>
      </c>
      <c r="L82" s="10">
        <v>2887</v>
      </c>
      <c r="M82" s="10">
        <v>500</v>
      </c>
      <c r="N82" s="10">
        <v>500</v>
      </c>
      <c r="O82" s="10">
        <v>500</v>
      </c>
    </row>
    <row r="83" spans="1:15" ht="26.25">
      <c r="A83" s="51"/>
      <c r="B83" s="4" t="s">
        <v>236</v>
      </c>
      <c r="C83" s="52"/>
      <c r="D83" s="52"/>
      <c r="E83" s="52"/>
      <c r="F83" s="26" t="s">
        <v>215</v>
      </c>
      <c r="G83" s="26" t="s">
        <v>40</v>
      </c>
      <c r="H83" s="26" t="s">
        <v>246</v>
      </c>
      <c r="I83" s="26">
        <v>600</v>
      </c>
      <c r="J83" s="10">
        <v>8736</v>
      </c>
      <c r="K83" s="10">
        <v>8306.3</v>
      </c>
      <c r="L83" s="10">
        <v>1769</v>
      </c>
      <c r="M83" s="10">
        <v>1500</v>
      </c>
      <c r="N83" s="10">
        <v>1000</v>
      </c>
      <c r="O83" s="10">
        <v>1500</v>
      </c>
    </row>
    <row r="84" spans="1:15" ht="39">
      <c r="A84" s="51"/>
      <c r="B84" s="4" t="s">
        <v>238</v>
      </c>
      <c r="C84" s="52"/>
      <c r="D84" s="52"/>
      <c r="E84" s="52"/>
      <c r="F84" s="26" t="s">
        <v>215</v>
      </c>
      <c r="G84" s="26" t="s">
        <v>40</v>
      </c>
      <c r="H84" s="26" t="s">
        <v>247</v>
      </c>
      <c r="I84" s="26">
        <v>600</v>
      </c>
      <c r="J84" s="10">
        <v>1381.5</v>
      </c>
      <c r="K84" s="10">
        <v>1381.5</v>
      </c>
      <c r="L84" s="10">
        <v>2801.6</v>
      </c>
      <c r="M84" s="10">
        <v>500</v>
      </c>
      <c r="N84" s="10">
        <v>500</v>
      </c>
      <c r="O84" s="10">
        <v>500</v>
      </c>
    </row>
    <row r="85" spans="1:15" ht="39">
      <c r="A85" s="51"/>
      <c r="B85" s="4" t="s">
        <v>478</v>
      </c>
      <c r="C85" s="52"/>
      <c r="D85" s="52"/>
      <c r="E85" s="52"/>
      <c r="F85" s="26" t="s">
        <v>215</v>
      </c>
      <c r="G85" s="26" t="s">
        <v>40</v>
      </c>
      <c r="H85" s="26" t="s">
        <v>248</v>
      </c>
      <c r="I85" s="26">
        <v>600</v>
      </c>
      <c r="J85" s="10">
        <v>486.50000000000006</v>
      </c>
      <c r="K85" s="10">
        <v>444.29999999999995</v>
      </c>
      <c r="L85" s="10">
        <v>2488.3999999999996</v>
      </c>
      <c r="M85" s="10">
        <v>791.5999999999999</v>
      </c>
      <c r="N85" s="10">
        <v>808.1999999999998</v>
      </c>
      <c r="O85" s="10">
        <v>788.1999999999998</v>
      </c>
    </row>
    <row r="86" spans="1:15" ht="26.25">
      <c r="A86" s="51"/>
      <c r="B86" s="4" t="s">
        <v>479</v>
      </c>
      <c r="C86" s="52"/>
      <c r="D86" s="52"/>
      <c r="E86" s="52"/>
      <c r="F86" s="26" t="s">
        <v>215</v>
      </c>
      <c r="G86" s="26" t="s">
        <v>40</v>
      </c>
      <c r="H86" s="26" t="s">
        <v>251</v>
      </c>
      <c r="I86" s="26">
        <v>600</v>
      </c>
      <c r="J86" s="10">
        <v>129.7</v>
      </c>
      <c r="K86" s="10">
        <v>122.4</v>
      </c>
      <c r="L86" s="10">
        <v>1314.1</v>
      </c>
      <c r="M86" s="10">
        <v>236</v>
      </c>
      <c r="N86" s="10">
        <v>236</v>
      </c>
      <c r="O86" s="10">
        <v>236</v>
      </c>
    </row>
    <row r="87" spans="1:15" ht="105">
      <c r="A87" s="51"/>
      <c r="B87" s="4" t="s">
        <v>253</v>
      </c>
      <c r="C87" s="52"/>
      <c r="D87" s="52"/>
      <c r="E87" s="52"/>
      <c r="F87" s="26" t="s">
        <v>215</v>
      </c>
      <c r="G87" s="26" t="s">
        <v>40</v>
      </c>
      <c r="H87" s="26" t="s">
        <v>252</v>
      </c>
      <c r="I87" s="26">
        <v>600</v>
      </c>
      <c r="J87" s="10">
        <v>1713.3</v>
      </c>
      <c r="K87" s="10">
        <v>1492.4</v>
      </c>
      <c r="L87" s="10">
        <v>0</v>
      </c>
      <c r="M87" s="10">
        <v>0</v>
      </c>
      <c r="N87" s="10">
        <v>0</v>
      </c>
      <c r="O87" s="10">
        <v>0</v>
      </c>
    </row>
    <row r="88" spans="1:15" ht="39">
      <c r="A88" s="51"/>
      <c r="B88" s="4" t="s">
        <v>202</v>
      </c>
      <c r="C88" s="52"/>
      <c r="D88" s="52"/>
      <c r="E88" s="52"/>
      <c r="F88" s="26" t="s">
        <v>215</v>
      </c>
      <c r="G88" s="26" t="s">
        <v>40</v>
      </c>
      <c r="H88" s="26" t="s">
        <v>254</v>
      </c>
      <c r="I88" s="26">
        <v>600</v>
      </c>
      <c r="J88" s="10">
        <v>1005</v>
      </c>
      <c r="K88" s="10">
        <v>1005</v>
      </c>
      <c r="L88" s="10">
        <v>0</v>
      </c>
      <c r="M88" s="10">
        <v>0</v>
      </c>
      <c r="N88" s="10">
        <v>0</v>
      </c>
      <c r="O88" s="10">
        <v>0</v>
      </c>
    </row>
    <row r="89" spans="1:15" ht="144.75">
      <c r="A89" s="51"/>
      <c r="B89" s="4" t="s">
        <v>255</v>
      </c>
      <c r="C89" s="52"/>
      <c r="D89" s="52"/>
      <c r="E89" s="52"/>
      <c r="F89" s="26" t="s">
        <v>215</v>
      </c>
      <c r="G89" s="26" t="s">
        <v>40</v>
      </c>
      <c r="H89" s="26" t="s">
        <v>256</v>
      </c>
      <c r="I89" s="26">
        <v>600</v>
      </c>
      <c r="J89" s="10">
        <v>3000</v>
      </c>
      <c r="K89" s="10">
        <v>3000</v>
      </c>
      <c r="L89" s="10">
        <v>0</v>
      </c>
      <c r="M89" s="10">
        <v>0</v>
      </c>
      <c r="N89" s="10">
        <v>0</v>
      </c>
      <c r="O89" s="10">
        <v>0</v>
      </c>
    </row>
    <row r="90" spans="1:15" ht="158.25">
      <c r="A90" s="51"/>
      <c r="B90" s="4" t="s">
        <v>260</v>
      </c>
      <c r="C90" s="52"/>
      <c r="D90" s="52"/>
      <c r="E90" s="52"/>
      <c r="F90" s="26" t="s">
        <v>215</v>
      </c>
      <c r="G90" s="26" t="s">
        <v>40</v>
      </c>
      <c r="H90" s="26" t="s">
        <v>259</v>
      </c>
      <c r="I90" s="26">
        <v>600</v>
      </c>
      <c r="J90" s="10">
        <v>4150.6</v>
      </c>
      <c r="K90" s="10">
        <v>4150.6</v>
      </c>
      <c r="L90" s="10">
        <v>0</v>
      </c>
      <c r="M90" s="10">
        <v>0</v>
      </c>
      <c r="N90" s="10">
        <v>0</v>
      </c>
      <c r="O90" s="10">
        <v>0</v>
      </c>
    </row>
    <row r="91" spans="1:15" ht="158.25">
      <c r="A91" s="51"/>
      <c r="B91" s="4" t="s">
        <v>480</v>
      </c>
      <c r="C91" s="52"/>
      <c r="D91" s="52"/>
      <c r="E91" s="52"/>
      <c r="F91" s="26" t="s">
        <v>215</v>
      </c>
      <c r="G91" s="26" t="s">
        <v>40</v>
      </c>
      <c r="H91" s="26" t="s">
        <v>261</v>
      </c>
      <c r="I91" s="26">
        <v>600</v>
      </c>
      <c r="J91" s="10">
        <v>0</v>
      </c>
      <c r="K91" s="10">
        <v>0</v>
      </c>
      <c r="L91" s="10">
        <v>34155</v>
      </c>
      <c r="M91" s="10">
        <v>0</v>
      </c>
      <c r="N91" s="10">
        <v>0</v>
      </c>
      <c r="O91" s="10">
        <v>0</v>
      </c>
    </row>
    <row r="92" spans="1:15" ht="144.75">
      <c r="A92" s="51"/>
      <c r="B92" s="4" t="s">
        <v>262</v>
      </c>
      <c r="C92" s="52"/>
      <c r="D92" s="52"/>
      <c r="E92" s="52"/>
      <c r="F92" s="26" t="s">
        <v>215</v>
      </c>
      <c r="G92" s="26" t="s">
        <v>40</v>
      </c>
      <c r="H92" s="26" t="s">
        <v>263</v>
      </c>
      <c r="I92" s="26">
        <v>600</v>
      </c>
      <c r="J92" s="10">
        <v>5258.700000000001</v>
      </c>
      <c r="K92" s="10">
        <v>5258.700000000001</v>
      </c>
      <c r="L92" s="10">
        <v>0</v>
      </c>
      <c r="M92" s="10">
        <v>0</v>
      </c>
      <c r="N92" s="10">
        <v>0</v>
      </c>
      <c r="O92" s="10">
        <v>0</v>
      </c>
    </row>
    <row r="93" spans="1:15" ht="66">
      <c r="A93" s="51"/>
      <c r="B93" s="4" t="s">
        <v>265</v>
      </c>
      <c r="C93" s="52"/>
      <c r="D93" s="52"/>
      <c r="E93" s="52"/>
      <c r="F93" s="26" t="s">
        <v>215</v>
      </c>
      <c r="G93" s="26" t="s">
        <v>40</v>
      </c>
      <c r="H93" s="26" t="s">
        <v>264</v>
      </c>
      <c r="I93" s="26">
        <v>600</v>
      </c>
      <c r="J93" s="10">
        <v>1275.1</v>
      </c>
      <c r="K93" s="10">
        <v>1275.1</v>
      </c>
      <c r="L93" s="10">
        <v>2515</v>
      </c>
      <c r="M93" s="10">
        <v>2690.4</v>
      </c>
      <c r="N93" s="10">
        <v>2853</v>
      </c>
      <c r="O93" s="10">
        <v>0</v>
      </c>
    </row>
    <row r="94" spans="1:15" ht="66">
      <c r="A94" s="51"/>
      <c r="B94" s="4" t="s">
        <v>474</v>
      </c>
      <c r="C94" s="52"/>
      <c r="D94" s="52"/>
      <c r="E94" s="52"/>
      <c r="F94" s="26" t="s">
        <v>215</v>
      </c>
      <c r="G94" s="26" t="s">
        <v>40</v>
      </c>
      <c r="H94" s="26" t="s">
        <v>269</v>
      </c>
      <c r="I94" s="26">
        <v>600</v>
      </c>
      <c r="J94" s="10">
        <v>0</v>
      </c>
      <c r="K94" s="10">
        <v>0</v>
      </c>
      <c r="L94" s="10">
        <v>4169.9</v>
      </c>
      <c r="M94" s="10">
        <v>4087.4</v>
      </c>
      <c r="N94" s="10">
        <v>4087.4</v>
      </c>
      <c r="O94" s="10">
        <v>0</v>
      </c>
    </row>
    <row r="95" spans="1:15" ht="26.25">
      <c r="A95" s="51"/>
      <c r="B95" s="4" t="s">
        <v>271</v>
      </c>
      <c r="C95" s="52" t="s">
        <v>518</v>
      </c>
      <c r="D95" s="52" t="s">
        <v>32</v>
      </c>
      <c r="E95" s="52" t="s">
        <v>33</v>
      </c>
      <c r="F95" s="26" t="s">
        <v>215</v>
      </c>
      <c r="G95" s="26" t="s">
        <v>40</v>
      </c>
      <c r="H95" s="26" t="s">
        <v>270</v>
      </c>
      <c r="I95" s="26">
        <v>400</v>
      </c>
      <c r="J95" s="10">
        <v>2614</v>
      </c>
      <c r="K95" s="10">
        <v>2523.7</v>
      </c>
      <c r="L95" s="10">
        <v>12813</v>
      </c>
      <c r="M95" s="10">
        <v>0</v>
      </c>
      <c r="N95" s="10">
        <v>0</v>
      </c>
      <c r="O95" s="10">
        <v>0</v>
      </c>
    </row>
    <row r="96" spans="1:15" ht="26.25">
      <c r="A96" s="51"/>
      <c r="B96" s="4" t="s">
        <v>271</v>
      </c>
      <c r="C96" s="52"/>
      <c r="D96" s="52"/>
      <c r="E96" s="52"/>
      <c r="F96" s="26" t="s">
        <v>215</v>
      </c>
      <c r="G96" s="26" t="s">
        <v>40</v>
      </c>
      <c r="H96" s="26" t="s">
        <v>273</v>
      </c>
      <c r="I96" s="26">
        <v>400</v>
      </c>
      <c r="J96" s="10">
        <v>0</v>
      </c>
      <c r="K96" s="10">
        <v>0</v>
      </c>
      <c r="L96" s="10">
        <v>360.1</v>
      </c>
      <c r="M96" s="10">
        <v>0</v>
      </c>
      <c r="N96" s="10">
        <v>0</v>
      </c>
      <c r="O96" s="10">
        <v>0</v>
      </c>
    </row>
    <row r="97" spans="1:15" ht="52.5">
      <c r="A97" s="51"/>
      <c r="B97" s="4" t="s">
        <v>274</v>
      </c>
      <c r="C97" s="52"/>
      <c r="D97" s="52"/>
      <c r="E97" s="52"/>
      <c r="F97" s="26" t="s">
        <v>215</v>
      </c>
      <c r="G97" s="26" t="s">
        <v>40</v>
      </c>
      <c r="H97" s="26" t="s">
        <v>275</v>
      </c>
      <c r="I97" s="26">
        <v>400</v>
      </c>
      <c r="J97" s="10">
        <v>0</v>
      </c>
      <c r="K97" s="10">
        <v>0</v>
      </c>
      <c r="L97" s="10">
        <v>219077.1</v>
      </c>
      <c r="M97" s="10">
        <v>0</v>
      </c>
      <c r="N97" s="10">
        <v>0</v>
      </c>
      <c r="O97" s="10">
        <v>0</v>
      </c>
    </row>
    <row r="98" spans="1:15" ht="26.25">
      <c r="A98" s="51"/>
      <c r="B98" s="4" t="s">
        <v>278</v>
      </c>
      <c r="C98" s="52"/>
      <c r="D98" s="52"/>
      <c r="E98" s="52"/>
      <c r="F98" s="26" t="s">
        <v>215</v>
      </c>
      <c r="G98" s="26" t="s">
        <v>40</v>
      </c>
      <c r="H98" s="26" t="s">
        <v>277</v>
      </c>
      <c r="I98" s="26">
        <v>600</v>
      </c>
      <c r="J98" s="10">
        <v>0</v>
      </c>
      <c r="K98" s="10">
        <v>0</v>
      </c>
      <c r="L98" s="10">
        <v>36</v>
      </c>
      <c r="M98" s="10">
        <v>0</v>
      </c>
      <c r="N98" s="10">
        <v>100</v>
      </c>
      <c r="O98" s="10">
        <v>100</v>
      </c>
    </row>
    <row r="99" spans="1:15" ht="105">
      <c r="A99" s="51" t="s">
        <v>61</v>
      </c>
      <c r="B99" s="4" t="s">
        <v>62</v>
      </c>
      <c r="C99" s="4"/>
      <c r="D99" s="4"/>
      <c r="E99" s="4"/>
      <c r="F99" s="26"/>
      <c r="G99" s="26"/>
      <c r="H99" s="26"/>
      <c r="I99" s="26"/>
      <c r="J99" s="10">
        <f aca="true" t="shared" si="9" ref="J99:O99">SUM(J100:J111)</f>
        <v>84593.40000000001</v>
      </c>
      <c r="K99" s="10">
        <f t="shared" si="9"/>
        <v>81666.4</v>
      </c>
      <c r="L99" s="10">
        <f t="shared" si="9"/>
        <v>82414.2</v>
      </c>
      <c r="M99" s="10">
        <f t="shared" si="9"/>
        <v>86685.49999999999</v>
      </c>
      <c r="N99" s="10">
        <f t="shared" si="9"/>
        <v>81737.9</v>
      </c>
      <c r="O99" s="10">
        <f t="shared" si="9"/>
        <v>81737.9</v>
      </c>
    </row>
    <row r="100" spans="1:15" ht="26.25">
      <c r="A100" s="51"/>
      <c r="B100" s="4" t="s">
        <v>225</v>
      </c>
      <c r="C100" s="52" t="s">
        <v>487</v>
      </c>
      <c r="D100" s="52" t="s">
        <v>32</v>
      </c>
      <c r="E100" s="52" t="s">
        <v>33</v>
      </c>
      <c r="F100" s="26" t="s">
        <v>215</v>
      </c>
      <c r="G100" s="26" t="s">
        <v>41</v>
      </c>
      <c r="H100" s="26" t="s">
        <v>279</v>
      </c>
      <c r="I100" s="26">
        <v>600</v>
      </c>
      <c r="J100" s="10">
        <v>48839</v>
      </c>
      <c r="K100" s="10">
        <v>46574.399999999994</v>
      </c>
      <c r="L100" s="10">
        <v>19928.8</v>
      </c>
      <c r="M100" s="10">
        <v>18613.7</v>
      </c>
      <c r="N100" s="10">
        <v>18634.3</v>
      </c>
      <c r="O100" s="10">
        <v>18634.3</v>
      </c>
    </row>
    <row r="101" spans="1:15" ht="26.25">
      <c r="A101" s="51"/>
      <c r="B101" s="4" t="s">
        <v>234</v>
      </c>
      <c r="C101" s="52"/>
      <c r="D101" s="52"/>
      <c r="E101" s="52"/>
      <c r="F101" s="26" t="s">
        <v>215</v>
      </c>
      <c r="G101" s="26" t="s">
        <v>41</v>
      </c>
      <c r="H101" s="26" t="s">
        <v>280</v>
      </c>
      <c r="I101" s="26">
        <v>600</v>
      </c>
      <c r="J101" s="10">
        <v>500</v>
      </c>
      <c r="K101" s="10">
        <v>500</v>
      </c>
      <c r="L101" s="10">
        <v>0</v>
      </c>
      <c r="M101" s="10">
        <v>0</v>
      </c>
      <c r="N101" s="10">
        <v>0</v>
      </c>
      <c r="O101" s="10">
        <v>0</v>
      </c>
    </row>
    <row r="102" spans="1:15" ht="26.25">
      <c r="A102" s="51"/>
      <c r="B102" s="4" t="s">
        <v>236</v>
      </c>
      <c r="C102" s="52"/>
      <c r="D102" s="52"/>
      <c r="E102" s="52"/>
      <c r="F102" s="26" t="s">
        <v>215</v>
      </c>
      <c r="G102" s="26" t="s">
        <v>41</v>
      </c>
      <c r="H102" s="26" t="s">
        <v>281</v>
      </c>
      <c r="I102" s="26" t="s">
        <v>282</v>
      </c>
      <c r="J102" s="10">
        <v>0</v>
      </c>
      <c r="K102" s="10">
        <v>0</v>
      </c>
      <c r="L102" s="10">
        <v>0</v>
      </c>
      <c r="M102" s="10">
        <v>0</v>
      </c>
      <c r="N102" s="10">
        <v>0</v>
      </c>
      <c r="O102" s="10">
        <v>0</v>
      </c>
    </row>
    <row r="103" spans="1:15" ht="26.25">
      <c r="A103" s="51"/>
      <c r="B103" s="4" t="s">
        <v>475</v>
      </c>
      <c r="C103" s="52"/>
      <c r="D103" s="52"/>
      <c r="E103" s="52"/>
      <c r="F103" s="26" t="s">
        <v>215</v>
      </c>
      <c r="G103" s="26" t="s">
        <v>41</v>
      </c>
      <c r="H103" s="26" t="s">
        <v>283</v>
      </c>
      <c r="I103" s="26">
        <v>400</v>
      </c>
      <c r="J103" s="10">
        <v>94.3</v>
      </c>
      <c r="K103" s="10">
        <v>94.3</v>
      </c>
      <c r="L103" s="10">
        <v>0</v>
      </c>
      <c r="M103" s="10">
        <v>0</v>
      </c>
      <c r="N103" s="10">
        <v>0</v>
      </c>
      <c r="O103" s="10">
        <v>0</v>
      </c>
    </row>
    <row r="104" spans="1:15" ht="26.25">
      <c r="A104" s="51"/>
      <c r="B104" s="4" t="s">
        <v>225</v>
      </c>
      <c r="C104" s="52"/>
      <c r="D104" s="52"/>
      <c r="E104" s="52"/>
      <c r="F104" s="26" t="s">
        <v>215</v>
      </c>
      <c r="G104" s="26" t="s">
        <v>45</v>
      </c>
      <c r="H104" s="26" t="s">
        <v>279</v>
      </c>
      <c r="I104" s="26">
        <v>600</v>
      </c>
      <c r="J104" s="10">
        <v>0</v>
      </c>
      <c r="K104" s="10">
        <v>0</v>
      </c>
      <c r="L104" s="10">
        <v>28533</v>
      </c>
      <c r="M104" s="10">
        <v>29313</v>
      </c>
      <c r="N104" s="10">
        <v>29313</v>
      </c>
      <c r="O104" s="10">
        <v>29313</v>
      </c>
    </row>
    <row r="105" spans="1:15" ht="26.25">
      <c r="A105" s="51"/>
      <c r="B105" s="4" t="s">
        <v>234</v>
      </c>
      <c r="C105" s="52"/>
      <c r="D105" s="52"/>
      <c r="E105" s="52"/>
      <c r="F105" s="26" t="s">
        <v>215</v>
      </c>
      <c r="G105" s="26" t="s">
        <v>45</v>
      </c>
      <c r="H105" s="26" t="s">
        <v>280</v>
      </c>
      <c r="I105" s="26">
        <v>600</v>
      </c>
      <c r="J105" s="10">
        <v>0</v>
      </c>
      <c r="K105" s="10">
        <v>0</v>
      </c>
      <c r="L105" s="10">
        <v>115</v>
      </c>
      <c r="M105" s="10">
        <v>0</v>
      </c>
      <c r="N105" s="10">
        <v>0</v>
      </c>
      <c r="O105" s="10">
        <v>0</v>
      </c>
    </row>
    <row r="106" spans="1:15" ht="78.75">
      <c r="A106" s="51"/>
      <c r="B106" s="4" t="s">
        <v>284</v>
      </c>
      <c r="C106" s="4" t="s">
        <v>489</v>
      </c>
      <c r="D106" s="4" t="s">
        <v>32</v>
      </c>
      <c r="E106" s="4" t="s">
        <v>33</v>
      </c>
      <c r="F106" s="26" t="s">
        <v>221</v>
      </c>
      <c r="G106" s="26" t="s">
        <v>41</v>
      </c>
      <c r="H106" s="26" t="s">
        <v>285</v>
      </c>
      <c r="I106" s="26">
        <v>600</v>
      </c>
      <c r="J106" s="10">
        <v>29.1</v>
      </c>
      <c r="K106" s="10">
        <v>29.1</v>
      </c>
      <c r="L106" s="10">
        <v>60</v>
      </c>
      <c r="M106" s="10">
        <v>60</v>
      </c>
      <c r="N106" s="10">
        <v>60</v>
      </c>
      <c r="O106" s="10">
        <v>60</v>
      </c>
    </row>
    <row r="107" spans="1:15" ht="26.25">
      <c r="A107" s="51"/>
      <c r="B107" s="4" t="s">
        <v>225</v>
      </c>
      <c r="C107" s="52" t="s">
        <v>491</v>
      </c>
      <c r="D107" s="52" t="s">
        <v>32</v>
      </c>
      <c r="E107" s="52" t="s">
        <v>58</v>
      </c>
      <c r="F107" s="26" t="s">
        <v>221</v>
      </c>
      <c r="G107" s="26" t="s">
        <v>41</v>
      </c>
      <c r="H107" s="26" t="s">
        <v>286</v>
      </c>
      <c r="I107" s="26">
        <v>600</v>
      </c>
      <c r="J107" s="10">
        <v>31128.7</v>
      </c>
      <c r="K107" s="10">
        <v>30466.3</v>
      </c>
      <c r="L107" s="10">
        <v>33730.6</v>
      </c>
      <c r="M107" s="10">
        <v>33730.6</v>
      </c>
      <c r="N107" s="10">
        <v>33730.6</v>
      </c>
      <c r="O107" s="10">
        <v>33730.6</v>
      </c>
    </row>
    <row r="108" spans="1:15" ht="26.25">
      <c r="A108" s="51"/>
      <c r="B108" s="4" t="s">
        <v>234</v>
      </c>
      <c r="C108" s="52"/>
      <c r="D108" s="52"/>
      <c r="E108" s="52"/>
      <c r="F108" s="26" t="s">
        <v>221</v>
      </c>
      <c r="G108" s="26" t="s">
        <v>41</v>
      </c>
      <c r="H108" s="26" t="s">
        <v>287</v>
      </c>
      <c r="I108" s="26">
        <v>600</v>
      </c>
      <c r="J108" s="10">
        <v>1507.2</v>
      </c>
      <c r="K108" s="10">
        <v>1507.2</v>
      </c>
      <c r="L108" s="10">
        <v>0</v>
      </c>
      <c r="M108" s="10">
        <v>0</v>
      </c>
      <c r="N108" s="10">
        <v>0</v>
      </c>
      <c r="O108" s="10">
        <v>0</v>
      </c>
    </row>
    <row r="109" spans="1:15" ht="26.25">
      <c r="A109" s="51"/>
      <c r="B109" s="4" t="s">
        <v>236</v>
      </c>
      <c r="C109" s="52"/>
      <c r="D109" s="52"/>
      <c r="E109" s="52"/>
      <c r="F109" s="26" t="s">
        <v>221</v>
      </c>
      <c r="G109" s="26" t="s">
        <v>41</v>
      </c>
      <c r="H109" s="26" t="s">
        <v>288</v>
      </c>
      <c r="I109" s="26">
        <v>600</v>
      </c>
      <c r="J109" s="10">
        <v>2495.1</v>
      </c>
      <c r="K109" s="10">
        <v>2495.1</v>
      </c>
      <c r="L109" s="10">
        <v>0</v>
      </c>
      <c r="M109" s="10">
        <v>0</v>
      </c>
      <c r="N109" s="10">
        <v>0</v>
      </c>
      <c r="O109" s="10">
        <v>0</v>
      </c>
    </row>
    <row r="110" spans="1:15" ht="26.25">
      <c r="A110" s="51"/>
      <c r="B110" s="4" t="s">
        <v>303</v>
      </c>
      <c r="C110" s="52"/>
      <c r="D110" s="52"/>
      <c r="E110" s="52"/>
      <c r="F110" s="26" t="s">
        <v>221</v>
      </c>
      <c r="G110" s="26" t="s">
        <v>41</v>
      </c>
      <c r="H110" s="26" t="s">
        <v>289</v>
      </c>
      <c r="I110" s="26">
        <v>600</v>
      </c>
      <c r="J110" s="10">
        <v>0</v>
      </c>
      <c r="K110" s="10">
        <v>0</v>
      </c>
      <c r="L110" s="10">
        <v>0</v>
      </c>
      <c r="M110" s="10">
        <v>4968.2</v>
      </c>
      <c r="N110" s="10">
        <v>0</v>
      </c>
      <c r="O110" s="10">
        <v>0</v>
      </c>
    </row>
    <row r="111" spans="1:15" ht="78.75">
      <c r="A111" s="51"/>
      <c r="B111" s="4" t="s">
        <v>242</v>
      </c>
      <c r="C111" s="4" t="s">
        <v>519</v>
      </c>
      <c r="D111" s="4" t="s">
        <v>32</v>
      </c>
      <c r="E111" s="4" t="s">
        <v>33</v>
      </c>
      <c r="F111" s="26" t="s">
        <v>221</v>
      </c>
      <c r="G111" s="26" t="s">
        <v>41</v>
      </c>
      <c r="H111" s="26" t="s">
        <v>243</v>
      </c>
      <c r="I111" s="26">
        <v>600</v>
      </c>
      <c r="J111" s="10">
        <v>0</v>
      </c>
      <c r="K111" s="10">
        <v>0</v>
      </c>
      <c r="L111" s="10">
        <v>46.8</v>
      </c>
      <c r="M111" s="10">
        <v>0</v>
      </c>
      <c r="N111" s="10">
        <v>0</v>
      </c>
      <c r="O111" s="10">
        <v>0</v>
      </c>
    </row>
    <row r="112" spans="1:15" ht="382.5">
      <c r="A112" s="51" t="s">
        <v>63</v>
      </c>
      <c r="B112" s="4" t="s">
        <v>64</v>
      </c>
      <c r="C112" s="4"/>
      <c r="D112" s="4"/>
      <c r="E112" s="4"/>
      <c r="F112" s="26"/>
      <c r="G112" s="26"/>
      <c r="H112" s="26"/>
      <c r="I112" s="26"/>
      <c r="J112" s="10">
        <f aca="true" t="shared" si="10" ref="J112:O112">SUM(J113:J120)</f>
        <v>54919.700000000004</v>
      </c>
      <c r="K112" s="10">
        <f t="shared" si="10"/>
        <v>53292.2</v>
      </c>
      <c r="L112" s="10">
        <f t="shared" si="10"/>
        <v>40142.50000000001</v>
      </c>
      <c r="M112" s="10">
        <f t="shared" si="10"/>
        <v>39470.600000000006</v>
      </c>
      <c r="N112" s="10">
        <f t="shared" si="10"/>
        <v>37518.200000000004</v>
      </c>
      <c r="O112" s="10">
        <f t="shared" si="10"/>
        <v>37518.200000000004</v>
      </c>
    </row>
    <row r="113" spans="1:15" ht="12.75">
      <c r="A113" s="51"/>
      <c r="B113" s="52" t="s">
        <v>225</v>
      </c>
      <c r="C113" s="52" t="s">
        <v>487</v>
      </c>
      <c r="D113" s="52" t="s">
        <v>32</v>
      </c>
      <c r="E113" s="52" t="s">
        <v>33</v>
      </c>
      <c r="F113" s="26" t="s">
        <v>215</v>
      </c>
      <c r="G113" s="26" t="s">
        <v>65</v>
      </c>
      <c r="H113" s="26" t="s">
        <v>290</v>
      </c>
      <c r="I113" s="26">
        <v>100</v>
      </c>
      <c r="J113" s="10">
        <v>24843.7</v>
      </c>
      <c r="K113" s="10">
        <v>24838.2</v>
      </c>
      <c r="L113" s="10">
        <v>25087.8</v>
      </c>
      <c r="M113" s="10">
        <v>25087.8</v>
      </c>
      <c r="N113" s="10">
        <v>25087.8</v>
      </c>
      <c r="O113" s="10">
        <v>25087.8</v>
      </c>
    </row>
    <row r="114" spans="1:15" ht="12.75">
      <c r="A114" s="51"/>
      <c r="B114" s="52"/>
      <c r="C114" s="52"/>
      <c r="D114" s="52"/>
      <c r="E114" s="52"/>
      <c r="F114" s="26" t="s">
        <v>215</v>
      </c>
      <c r="G114" s="26" t="s">
        <v>65</v>
      </c>
      <c r="H114" s="26" t="s">
        <v>290</v>
      </c>
      <c r="I114" s="26">
        <v>200</v>
      </c>
      <c r="J114" s="10">
        <v>4221</v>
      </c>
      <c r="K114" s="10">
        <v>3111.8</v>
      </c>
      <c r="L114" s="10">
        <v>4172.1</v>
      </c>
      <c r="M114" s="10">
        <v>4172.1</v>
      </c>
      <c r="N114" s="10">
        <v>4172.1</v>
      </c>
      <c r="O114" s="10">
        <v>4172.1</v>
      </c>
    </row>
    <row r="115" spans="1:15" ht="12.75">
      <c r="A115" s="51"/>
      <c r="B115" s="52"/>
      <c r="C115" s="52"/>
      <c r="D115" s="52"/>
      <c r="E115" s="52"/>
      <c r="F115" s="26" t="s">
        <v>215</v>
      </c>
      <c r="G115" s="26" t="s">
        <v>65</v>
      </c>
      <c r="H115" s="26" t="s">
        <v>290</v>
      </c>
      <c r="I115" s="26">
        <v>800</v>
      </c>
      <c r="J115" s="10">
        <v>83.5</v>
      </c>
      <c r="K115" s="10">
        <v>83</v>
      </c>
      <c r="L115" s="10">
        <v>31.7</v>
      </c>
      <c r="M115" s="10">
        <v>31.7</v>
      </c>
      <c r="N115" s="10">
        <v>31.7</v>
      </c>
      <c r="O115" s="10">
        <v>31.7</v>
      </c>
    </row>
    <row r="116" spans="1:15" ht="12.75">
      <c r="A116" s="51"/>
      <c r="B116" s="52"/>
      <c r="C116" s="52"/>
      <c r="D116" s="52"/>
      <c r="E116" s="52"/>
      <c r="F116" s="26" t="s">
        <v>215</v>
      </c>
      <c r="G116" s="26" t="s">
        <v>65</v>
      </c>
      <c r="H116" s="26" t="s">
        <v>291</v>
      </c>
      <c r="I116" s="26">
        <v>600</v>
      </c>
      <c r="J116" s="10">
        <v>7428.1</v>
      </c>
      <c r="K116" s="10">
        <v>7428.1</v>
      </c>
      <c r="L116" s="10">
        <v>8226.6</v>
      </c>
      <c r="M116" s="10">
        <v>8226.6</v>
      </c>
      <c r="N116" s="10">
        <v>8226.6</v>
      </c>
      <c r="O116" s="10">
        <v>8226.6</v>
      </c>
    </row>
    <row r="117" spans="1:15" ht="39">
      <c r="A117" s="51"/>
      <c r="B117" s="4" t="s">
        <v>238</v>
      </c>
      <c r="C117" s="52"/>
      <c r="D117" s="52"/>
      <c r="E117" s="52"/>
      <c r="F117" s="26" t="s">
        <v>215</v>
      </c>
      <c r="G117" s="26" t="s">
        <v>65</v>
      </c>
      <c r="H117" s="26" t="s">
        <v>292</v>
      </c>
      <c r="I117" s="26">
        <v>600</v>
      </c>
      <c r="J117" s="10">
        <v>700</v>
      </c>
      <c r="K117" s="10">
        <v>700</v>
      </c>
      <c r="L117" s="10">
        <v>600</v>
      </c>
      <c r="M117" s="10">
        <v>0</v>
      </c>
      <c r="N117" s="10">
        <v>0</v>
      </c>
      <c r="O117" s="10">
        <v>0</v>
      </c>
    </row>
    <row r="118" spans="1:15" ht="26.25">
      <c r="A118" s="51"/>
      <c r="B118" s="4" t="s">
        <v>225</v>
      </c>
      <c r="C118" s="52"/>
      <c r="D118" s="52"/>
      <c r="E118" s="52"/>
      <c r="F118" s="26" t="s">
        <v>215</v>
      </c>
      <c r="G118" s="26" t="s">
        <v>65</v>
      </c>
      <c r="H118" s="26" t="s">
        <v>293</v>
      </c>
      <c r="I118" s="26">
        <v>600</v>
      </c>
      <c r="J118" s="10">
        <v>15712.3</v>
      </c>
      <c r="K118" s="10">
        <v>15200</v>
      </c>
      <c r="L118" s="10">
        <v>961</v>
      </c>
      <c r="M118" s="10">
        <v>0</v>
      </c>
      <c r="N118" s="10">
        <v>0</v>
      </c>
      <c r="O118" s="10">
        <v>0</v>
      </c>
    </row>
    <row r="119" spans="1:15" ht="78.75">
      <c r="A119" s="51"/>
      <c r="B119" s="4" t="s">
        <v>473</v>
      </c>
      <c r="C119" s="52"/>
      <c r="D119" s="52"/>
      <c r="E119" s="52"/>
      <c r="F119" s="26" t="s">
        <v>215</v>
      </c>
      <c r="G119" s="26" t="s">
        <v>65</v>
      </c>
      <c r="H119" s="26" t="s">
        <v>294</v>
      </c>
      <c r="I119" s="26">
        <v>600</v>
      </c>
      <c r="J119" s="10">
        <v>0</v>
      </c>
      <c r="K119" s="10">
        <v>0</v>
      </c>
      <c r="L119" s="10">
        <v>1063.3000000000002</v>
      </c>
      <c r="M119" s="10">
        <v>1952.3999999999999</v>
      </c>
      <c r="N119" s="10">
        <v>0</v>
      </c>
      <c r="O119" s="10">
        <v>0</v>
      </c>
    </row>
    <row r="120" spans="1:15" ht="66">
      <c r="A120" s="51"/>
      <c r="B120" s="4" t="s">
        <v>474</v>
      </c>
      <c r="C120" s="52"/>
      <c r="D120" s="52"/>
      <c r="E120" s="52"/>
      <c r="F120" s="26" t="s">
        <v>215</v>
      </c>
      <c r="G120" s="26" t="s">
        <v>65</v>
      </c>
      <c r="H120" s="26" t="s">
        <v>295</v>
      </c>
      <c r="I120" s="26">
        <v>600</v>
      </c>
      <c r="J120" s="10">
        <v>1931.1</v>
      </c>
      <c r="K120" s="10">
        <v>1931.1</v>
      </c>
      <c r="L120" s="10">
        <v>0</v>
      </c>
      <c r="M120" s="10">
        <v>0</v>
      </c>
      <c r="N120" s="10">
        <v>0</v>
      </c>
      <c r="O120" s="10">
        <v>0</v>
      </c>
    </row>
    <row r="121" spans="1:15" ht="210.75">
      <c r="A121" s="51" t="s">
        <v>66</v>
      </c>
      <c r="B121" s="4" t="s">
        <v>67</v>
      </c>
      <c r="C121" s="4"/>
      <c r="D121" s="4"/>
      <c r="E121" s="4"/>
      <c r="F121" s="26"/>
      <c r="G121" s="26"/>
      <c r="H121" s="26"/>
      <c r="I121" s="26"/>
      <c r="J121" s="10">
        <f aca="true" t="shared" si="11" ref="J121:O121">SUM(J122:J123)</f>
        <v>3750</v>
      </c>
      <c r="K121" s="10">
        <f t="shared" si="11"/>
        <v>1939.6</v>
      </c>
      <c r="L121" s="10">
        <f t="shared" si="11"/>
        <v>1500</v>
      </c>
      <c r="M121" s="10">
        <f t="shared" si="11"/>
        <v>0</v>
      </c>
      <c r="N121" s="10">
        <f t="shared" si="11"/>
        <v>0</v>
      </c>
      <c r="O121" s="10">
        <f t="shared" si="11"/>
        <v>0</v>
      </c>
    </row>
    <row r="122" spans="1:15" ht="12.75">
      <c r="A122" s="51"/>
      <c r="B122" s="52" t="s">
        <v>271</v>
      </c>
      <c r="C122" s="52" t="s">
        <v>518</v>
      </c>
      <c r="D122" s="52" t="s">
        <v>32</v>
      </c>
      <c r="E122" s="52" t="s">
        <v>33</v>
      </c>
      <c r="F122" s="26" t="s">
        <v>205</v>
      </c>
      <c r="G122" s="26" t="s">
        <v>68</v>
      </c>
      <c r="H122" s="26" t="s">
        <v>270</v>
      </c>
      <c r="I122" s="26">
        <v>200</v>
      </c>
      <c r="J122" s="10">
        <v>500</v>
      </c>
      <c r="K122" s="10">
        <v>148.8</v>
      </c>
      <c r="L122" s="10">
        <v>0</v>
      </c>
      <c r="M122" s="10">
        <v>0</v>
      </c>
      <c r="N122" s="10">
        <v>0</v>
      </c>
      <c r="O122" s="10">
        <v>0</v>
      </c>
    </row>
    <row r="123" spans="1:15" ht="12.75">
      <c r="A123" s="51"/>
      <c r="B123" s="52"/>
      <c r="C123" s="52"/>
      <c r="D123" s="52"/>
      <c r="E123" s="52"/>
      <c r="F123" s="26" t="s">
        <v>205</v>
      </c>
      <c r="G123" s="26" t="s">
        <v>68</v>
      </c>
      <c r="H123" s="26" t="s">
        <v>270</v>
      </c>
      <c r="I123" s="26">
        <v>400</v>
      </c>
      <c r="J123" s="10">
        <v>3250</v>
      </c>
      <c r="K123" s="10">
        <v>1790.8</v>
      </c>
      <c r="L123" s="10">
        <v>1500</v>
      </c>
      <c r="M123" s="10">
        <v>0</v>
      </c>
      <c r="N123" s="10">
        <v>0</v>
      </c>
      <c r="O123" s="10">
        <v>0</v>
      </c>
    </row>
    <row r="124" spans="1:15" ht="409.5">
      <c r="A124" s="51" t="s">
        <v>69</v>
      </c>
      <c r="B124" s="4" t="s">
        <v>70</v>
      </c>
      <c r="C124" s="4"/>
      <c r="D124" s="4"/>
      <c r="E124" s="4"/>
      <c r="F124" s="26"/>
      <c r="G124" s="26"/>
      <c r="H124" s="26"/>
      <c r="I124" s="26"/>
      <c r="J124" s="10">
        <f aca="true" t="shared" si="12" ref="J124:O124">SUM(J125:J128)</f>
        <v>4415.400000000001</v>
      </c>
      <c r="K124" s="10">
        <f t="shared" si="12"/>
        <v>2031</v>
      </c>
      <c r="L124" s="10">
        <f t="shared" si="12"/>
        <v>3778.5</v>
      </c>
      <c r="M124" s="10">
        <f t="shared" si="12"/>
        <v>10222.4</v>
      </c>
      <c r="N124" s="10">
        <f t="shared" si="12"/>
        <v>1500</v>
      </c>
      <c r="O124" s="10">
        <f t="shared" si="12"/>
        <v>1500</v>
      </c>
    </row>
    <row r="125" spans="1:15" ht="39">
      <c r="A125" s="51"/>
      <c r="B125" s="4" t="s">
        <v>296</v>
      </c>
      <c r="C125" s="52" t="s">
        <v>518</v>
      </c>
      <c r="D125" s="52" t="s">
        <v>32</v>
      </c>
      <c r="E125" s="52" t="s">
        <v>33</v>
      </c>
      <c r="F125" s="26" t="s">
        <v>205</v>
      </c>
      <c r="G125" s="26" t="s">
        <v>71</v>
      </c>
      <c r="H125" s="26" t="s">
        <v>297</v>
      </c>
      <c r="I125" s="26">
        <v>200</v>
      </c>
      <c r="J125" s="10">
        <v>3400</v>
      </c>
      <c r="K125" s="10">
        <v>1027.7</v>
      </c>
      <c r="L125" s="10">
        <v>1027</v>
      </c>
      <c r="M125" s="10">
        <v>1000</v>
      </c>
      <c r="N125" s="10">
        <v>1000</v>
      </c>
      <c r="O125" s="10">
        <v>1000</v>
      </c>
    </row>
    <row r="126" spans="1:15" ht="39">
      <c r="A126" s="51"/>
      <c r="B126" s="4" t="s">
        <v>298</v>
      </c>
      <c r="C126" s="52"/>
      <c r="D126" s="52"/>
      <c r="E126" s="52"/>
      <c r="F126" s="26" t="s">
        <v>205</v>
      </c>
      <c r="G126" s="26" t="s">
        <v>71</v>
      </c>
      <c r="H126" s="26" t="s">
        <v>299</v>
      </c>
      <c r="I126" s="26">
        <v>200</v>
      </c>
      <c r="J126" s="10">
        <v>326.3</v>
      </c>
      <c r="K126" s="10">
        <v>326.3</v>
      </c>
      <c r="L126" s="10">
        <v>2062.5</v>
      </c>
      <c r="M126" s="10">
        <v>4122</v>
      </c>
      <c r="N126" s="10">
        <v>0</v>
      </c>
      <c r="O126" s="10">
        <v>0</v>
      </c>
    </row>
    <row r="127" spans="1:15" ht="52.5">
      <c r="A127" s="51"/>
      <c r="B127" s="4" t="s">
        <v>300</v>
      </c>
      <c r="C127" s="52"/>
      <c r="D127" s="52"/>
      <c r="E127" s="52"/>
      <c r="F127" s="26" t="s">
        <v>205</v>
      </c>
      <c r="G127" s="26" t="s">
        <v>71</v>
      </c>
      <c r="H127" s="26" t="s">
        <v>301</v>
      </c>
      <c r="I127" s="26" t="s">
        <v>302</v>
      </c>
      <c r="J127" s="10">
        <v>0</v>
      </c>
      <c r="K127" s="10">
        <v>0</v>
      </c>
      <c r="L127" s="10">
        <v>0</v>
      </c>
      <c r="M127" s="10">
        <v>4600.4</v>
      </c>
      <c r="N127" s="10">
        <v>0</v>
      </c>
      <c r="O127" s="10">
        <v>0</v>
      </c>
    </row>
    <row r="128" spans="1:15" ht="105">
      <c r="A128" s="51"/>
      <c r="B128" s="4" t="s">
        <v>208</v>
      </c>
      <c r="C128" s="4" t="s">
        <v>482</v>
      </c>
      <c r="D128" s="4" t="s">
        <v>32</v>
      </c>
      <c r="E128" s="4" t="s">
        <v>33</v>
      </c>
      <c r="F128" s="26" t="s">
        <v>206</v>
      </c>
      <c r="G128" s="26" t="s">
        <v>71</v>
      </c>
      <c r="H128" s="26" t="s">
        <v>209</v>
      </c>
      <c r="I128" s="26">
        <v>200</v>
      </c>
      <c r="J128" s="10">
        <v>689.1</v>
      </c>
      <c r="K128" s="10">
        <v>677</v>
      </c>
      <c r="L128" s="10">
        <v>689</v>
      </c>
      <c r="M128" s="10">
        <v>500</v>
      </c>
      <c r="N128" s="10">
        <v>500</v>
      </c>
      <c r="O128" s="10">
        <v>500</v>
      </c>
    </row>
    <row r="129" spans="1:15" ht="66">
      <c r="A129" s="51" t="s">
        <v>72</v>
      </c>
      <c r="B129" s="4" t="s">
        <v>73</v>
      </c>
      <c r="C129" s="4"/>
      <c r="D129" s="4"/>
      <c r="E129" s="4"/>
      <c r="F129" s="26"/>
      <c r="G129" s="26"/>
      <c r="H129" s="26"/>
      <c r="I129" s="26"/>
      <c r="J129" s="10">
        <f aca="true" t="shared" si="13" ref="J129:O129">SUM(J130:J131)</f>
        <v>8915.800000000001</v>
      </c>
      <c r="K129" s="10">
        <f t="shared" si="13"/>
        <v>8719.300000000001</v>
      </c>
      <c r="L129" s="10">
        <f t="shared" si="13"/>
        <v>10463.6</v>
      </c>
      <c r="M129" s="10">
        <f t="shared" si="13"/>
        <v>8675.6</v>
      </c>
      <c r="N129" s="10">
        <f t="shared" si="13"/>
        <v>8623.900000000001</v>
      </c>
      <c r="O129" s="10">
        <f t="shared" si="13"/>
        <v>8198.7</v>
      </c>
    </row>
    <row r="130" spans="1:15" ht="26.25">
      <c r="A130" s="51"/>
      <c r="B130" s="4" t="s">
        <v>225</v>
      </c>
      <c r="C130" s="52" t="s">
        <v>491</v>
      </c>
      <c r="D130" s="52" t="s">
        <v>32</v>
      </c>
      <c r="E130" s="52" t="s">
        <v>33</v>
      </c>
      <c r="F130" s="26" t="s">
        <v>221</v>
      </c>
      <c r="G130" s="26" t="s">
        <v>43</v>
      </c>
      <c r="H130" s="26" t="s">
        <v>286</v>
      </c>
      <c r="I130" s="26">
        <v>600</v>
      </c>
      <c r="J130" s="10">
        <v>8430.2</v>
      </c>
      <c r="K130" s="10">
        <v>8233.7</v>
      </c>
      <c r="L130" s="10">
        <v>9986.7</v>
      </c>
      <c r="M130" s="10">
        <v>8198.7</v>
      </c>
      <c r="N130" s="10">
        <v>8198.7</v>
      </c>
      <c r="O130" s="10">
        <v>8198.7</v>
      </c>
    </row>
    <row r="131" spans="1:15" ht="26.25">
      <c r="A131" s="51"/>
      <c r="B131" s="4" t="s">
        <v>303</v>
      </c>
      <c r="C131" s="52"/>
      <c r="D131" s="52"/>
      <c r="E131" s="52"/>
      <c r="F131" s="26" t="s">
        <v>221</v>
      </c>
      <c r="G131" s="26" t="s">
        <v>43</v>
      </c>
      <c r="H131" s="26" t="s">
        <v>304</v>
      </c>
      <c r="I131" s="26" t="s">
        <v>282</v>
      </c>
      <c r="J131" s="10">
        <v>485.6</v>
      </c>
      <c r="K131" s="10">
        <v>485.6</v>
      </c>
      <c r="L131" s="10">
        <v>476.90000000000003</v>
      </c>
      <c r="M131" s="10">
        <v>476.90000000000003</v>
      </c>
      <c r="N131" s="10">
        <v>425.20000000000005</v>
      </c>
      <c r="O131" s="10">
        <v>0</v>
      </c>
    </row>
    <row r="132" spans="1:15" ht="66">
      <c r="A132" s="51" t="s">
        <v>74</v>
      </c>
      <c r="B132" s="4" t="s">
        <v>75</v>
      </c>
      <c r="C132" s="4"/>
      <c r="D132" s="4"/>
      <c r="E132" s="4"/>
      <c r="F132" s="26"/>
      <c r="G132" s="26"/>
      <c r="H132" s="26"/>
      <c r="I132" s="26"/>
      <c r="J132" s="10">
        <f aca="true" t="shared" si="14" ref="J132:O132">SUM(J133:J145)</f>
        <v>15867.9</v>
      </c>
      <c r="K132" s="10">
        <f t="shared" si="14"/>
        <v>15558.899999999998</v>
      </c>
      <c r="L132" s="10">
        <f t="shared" si="14"/>
        <v>9831.3</v>
      </c>
      <c r="M132" s="10">
        <f t="shared" si="14"/>
        <v>5780.799999999999</v>
      </c>
      <c r="N132" s="10">
        <f t="shared" si="14"/>
        <v>5780.799999999999</v>
      </c>
      <c r="O132" s="10">
        <f t="shared" si="14"/>
        <v>5780.799999999999</v>
      </c>
    </row>
    <row r="133" spans="1:15" ht="12.75">
      <c r="A133" s="51"/>
      <c r="B133" s="52" t="s">
        <v>284</v>
      </c>
      <c r="C133" s="52" t="s">
        <v>517</v>
      </c>
      <c r="D133" s="52" t="s">
        <v>32</v>
      </c>
      <c r="E133" s="52" t="s">
        <v>33</v>
      </c>
      <c r="F133" s="26" t="s">
        <v>221</v>
      </c>
      <c r="G133" s="26" t="s">
        <v>43</v>
      </c>
      <c r="H133" s="26" t="s">
        <v>305</v>
      </c>
      <c r="I133" s="26">
        <v>200</v>
      </c>
      <c r="J133" s="10">
        <v>10</v>
      </c>
      <c r="K133" s="10">
        <v>10</v>
      </c>
      <c r="L133" s="10">
        <v>0</v>
      </c>
      <c r="M133" s="10">
        <v>0</v>
      </c>
      <c r="N133" s="10">
        <v>0</v>
      </c>
      <c r="O133" s="10">
        <v>0</v>
      </c>
    </row>
    <row r="134" spans="1:15" ht="12.75">
      <c r="A134" s="51"/>
      <c r="B134" s="52"/>
      <c r="C134" s="52"/>
      <c r="D134" s="52"/>
      <c r="E134" s="52"/>
      <c r="F134" s="26" t="s">
        <v>221</v>
      </c>
      <c r="G134" s="26" t="s">
        <v>43</v>
      </c>
      <c r="H134" s="26" t="s">
        <v>305</v>
      </c>
      <c r="I134" s="26">
        <v>600</v>
      </c>
      <c r="J134" s="10">
        <v>210.9</v>
      </c>
      <c r="K134" s="10">
        <v>210.9</v>
      </c>
      <c r="L134" s="10">
        <v>200</v>
      </c>
      <c r="M134" s="10">
        <v>0</v>
      </c>
      <c r="N134" s="10">
        <v>0</v>
      </c>
      <c r="O134" s="10">
        <v>0</v>
      </c>
    </row>
    <row r="135" spans="1:15" ht="12.75">
      <c r="A135" s="51"/>
      <c r="B135" s="52"/>
      <c r="C135" s="52"/>
      <c r="D135" s="52"/>
      <c r="E135" s="52"/>
      <c r="F135" s="26" t="s">
        <v>221</v>
      </c>
      <c r="G135" s="26" t="s">
        <v>43</v>
      </c>
      <c r="H135" s="26" t="s">
        <v>306</v>
      </c>
      <c r="I135" s="26">
        <v>600</v>
      </c>
      <c r="J135" s="10">
        <v>10</v>
      </c>
      <c r="K135" s="10">
        <v>10</v>
      </c>
      <c r="L135" s="10">
        <v>10</v>
      </c>
      <c r="M135" s="10">
        <v>210</v>
      </c>
      <c r="N135" s="10">
        <v>210</v>
      </c>
      <c r="O135" s="10">
        <v>210</v>
      </c>
    </row>
    <row r="136" spans="1:15" ht="12.75">
      <c r="A136" s="51"/>
      <c r="B136" s="52" t="s">
        <v>234</v>
      </c>
      <c r="C136" s="52" t="s">
        <v>491</v>
      </c>
      <c r="D136" s="52" t="s">
        <v>32</v>
      </c>
      <c r="E136" s="52" t="s">
        <v>33</v>
      </c>
      <c r="F136" s="26" t="s">
        <v>221</v>
      </c>
      <c r="G136" s="26" t="s">
        <v>43</v>
      </c>
      <c r="H136" s="26" t="s">
        <v>287</v>
      </c>
      <c r="I136" s="26">
        <v>200</v>
      </c>
      <c r="J136" s="10">
        <v>1865</v>
      </c>
      <c r="K136" s="10">
        <v>1865</v>
      </c>
      <c r="L136" s="10">
        <v>0</v>
      </c>
      <c r="M136" s="10">
        <v>0</v>
      </c>
      <c r="N136" s="10">
        <v>0</v>
      </c>
      <c r="O136" s="10">
        <v>0</v>
      </c>
    </row>
    <row r="137" spans="1:15" ht="12.75">
      <c r="A137" s="51"/>
      <c r="B137" s="52"/>
      <c r="C137" s="52"/>
      <c r="D137" s="52"/>
      <c r="E137" s="52"/>
      <c r="F137" s="26" t="s">
        <v>221</v>
      </c>
      <c r="G137" s="26" t="s">
        <v>43</v>
      </c>
      <c r="H137" s="26" t="s">
        <v>287</v>
      </c>
      <c r="I137" s="26">
        <v>600</v>
      </c>
      <c r="J137" s="10">
        <v>203</v>
      </c>
      <c r="K137" s="10">
        <v>203</v>
      </c>
      <c r="L137" s="10">
        <v>1400</v>
      </c>
      <c r="M137" s="10">
        <v>0</v>
      </c>
      <c r="N137" s="10">
        <v>0</v>
      </c>
      <c r="O137" s="10">
        <v>0</v>
      </c>
    </row>
    <row r="138" spans="1:15" ht="26.25">
      <c r="A138" s="51"/>
      <c r="B138" s="4" t="s">
        <v>236</v>
      </c>
      <c r="C138" s="52"/>
      <c r="D138" s="52"/>
      <c r="E138" s="52"/>
      <c r="F138" s="26" t="s">
        <v>221</v>
      </c>
      <c r="G138" s="26" t="s">
        <v>43</v>
      </c>
      <c r="H138" s="26" t="s">
        <v>288</v>
      </c>
      <c r="I138" s="26">
        <v>200</v>
      </c>
      <c r="J138" s="10">
        <v>2847</v>
      </c>
      <c r="K138" s="10">
        <v>2846.9</v>
      </c>
      <c r="L138" s="10">
        <v>0</v>
      </c>
      <c r="M138" s="10">
        <v>0</v>
      </c>
      <c r="N138" s="10">
        <v>0</v>
      </c>
      <c r="O138" s="10">
        <v>0</v>
      </c>
    </row>
    <row r="139" spans="1:15" ht="12.75">
      <c r="A139" s="51"/>
      <c r="B139" s="52" t="s">
        <v>307</v>
      </c>
      <c r="C139" s="52"/>
      <c r="D139" s="52"/>
      <c r="E139" s="52"/>
      <c r="F139" s="26" t="s">
        <v>221</v>
      </c>
      <c r="G139" s="26" t="s">
        <v>43</v>
      </c>
      <c r="H139" s="26" t="s">
        <v>308</v>
      </c>
      <c r="I139" s="26">
        <v>200</v>
      </c>
      <c r="J139" s="10">
        <v>4173</v>
      </c>
      <c r="K139" s="10">
        <v>4004</v>
      </c>
      <c r="L139" s="10">
        <v>2200</v>
      </c>
      <c r="M139" s="10">
        <v>500</v>
      </c>
      <c r="N139" s="10">
        <v>500</v>
      </c>
      <c r="O139" s="10">
        <v>500</v>
      </c>
    </row>
    <row r="140" spans="1:15" ht="12.75">
      <c r="A140" s="51"/>
      <c r="B140" s="52"/>
      <c r="C140" s="52"/>
      <c r="D140" s="52"/>
      <c r="E140" s="52"/>
      <c r="F140" s="26" t="s">
        <v>221</v>
      </c>
      <c r="G140" s="26" t="s">
        <v>43</v>
      </c>
      <c r="H140" s="26" t="s">
        <v>308</v>
      </c>
      <c r="I140" s="26">
        <v>600</v>
      </c>
      <c r="J140" s="10">
        <v>1060</v>
      </c>
      <c r="K140" s="10">
        <v>1060</v>
      </c>
      <c r="L140" s="10">
        <v>1000</v>
      </c>
      <c r="M140" s="10">
        <v>500</v>
      </c>
      <c r="N140" s="10">
        <v>500</v>
      </c>
      <c r="O140" s="10">
        <v>500</v>
      </c>
    </row>
    <row r="141" spans="1:15" ht="39">
      <c r="A141" s="51"/>
      <c r="B141" s="4" t="s">
        <v>242</v>
      </c>
      <c r="C141" s="52"/>
      <c r="D141" s="52"/>
      <c r="E141" s="52"/>
      <c r="F141" s="26" t="s">
        <v>221</v>
      </c>
      <c r="G141" s="26" t="s">
        <v>43</v>
      </c>
      <c r="H141" s="26" t="s">
        <v>243</v>
      </c>
      <c r="I141" s="26">
        <v>600</v>
      </c>
      <c r="J141" s="10">
        <v>20</v>
      </c>
      <c r="K141" s="10">
        <v>20</v>
      </c>
      <c r="L141" s="10">
        <v>20</v>
      </c>
      <c r="M141" s="10">
        <v>0</v>
      </c>
      <c r="N141" s="10">
        <v>0</v>
      </c>
      <c r="O141" s="10">
        <v>0</v>
      </c>
    </row>
    <row r="142" spans="1:15" ht="12.75">
      <c r="A142" s="51"/>
      <c r="B142" s="52" t="s">
        <v>225</v>
      </c>
      <c r="C142" s="52"/>
      <c r="D142" s="52"/>
      <c r="E142" s="52"/>
      <c r="F142" s="26" t="s">
        <v>221</v>
      </c>
      <c r="G142" s="26" t="s">
        <v>76</v>
      </c>
      <c r="H142" s="26" t="s">
        <v>286</v>
      </c>
      <c r="I142" s="26">
        <v>100</v>
      </c>
      <c r="J142" s="10">
        <v>4128.9</v>
      </c>
      <c r="K142" s="10">
        <v>4045.3</v>
      </c>
      <c r="L142" s="10">
        <v>4546.6</v>
      </c>
      <c r="M142" s="10">
        <v>4171.5</v>
      </c>
      <c r="N142" s="10">
        <v>4171.5</v>
      </c>
      <c r="O142" s="10">
        <v>4171.5</v>
      </c>
    </row>
    <row r="143" spans="1:15" ht="12.75">
      <c r="A143" s="51"/>
      <c r="B143" s="52"/>
      <c r="C143" s="52"/>
      <c r="D143" s="52"/>
      <c r="E143" s="52"/>
      <c r="F143" s="26" t="s">
        <v>221</v>
      </c>
      <c r="G143" s="26" t="s">
        <v>76</v>
      </c>
      <c r="H143" s="26" t="s">
        <v>286</v>
      </c>
      <c r="I143" s="26">
        <v>200</v>
      </c>
      <c r="J143" s="10">
        <v>1140</v>
      </c>
      <c r="K143" s="10">
        <v>1083.8</v>
      </c>
      <c r="L143" s="10">
        <v>451.3</v>
      </c>
      <c r="M143" s="10">
        <v>395.9</v>
      </c>
      <c r="N143" s="10">
        <v>395.9</v>
      </c>
      <c r="O143" s="10">
        <v>395.9</v>
      </c>
    </row>
    <row r="144" spans="1:15" ht="12.75">
      <c r="A144" s="51"/>
      <c r="B144" s="52"/>
      <c r="C144" s="52"/>
      <c r="D144" s="52"/>
      <c r="E144" s="52"/>
      <c r="F144" s="26" t="s">
        <v>221</v>
      </c>
      <c r="G144" s="26" t="s">
        <v>76</v>
      </c>
      <c r="H144" s="26" t="s">
        <v>286</v>
      </c>
      <c r="I144" s="26">
        <v>800</v>
      </c>
      <c r="J144" s="10">
        <v>0.1</v>
      </c>
      <c r="K144" s="10">
        <v>0</v>
      </c>
      <c r="L144" s="10">
        <v>3.4</v>
      </c>
      <c r="M144" s="10">
        <v>3.4</v>
      </c>
      <c r="N144" s="10">
        <v>3.4</v>
      </c>
      <c r="O144" s="10">
        <v>3.4</v>
      </c>
    </row>
    <row r="145" spans="1:15" ht="39">
      <c r="A145" s="51"/>
      <c r="B145" s="4" t="s">
        <v>202</v>
      </c>
      <c r="C145" s="52"/>
      <c r="D145" s="52"/>
      <c r="E145" s="52"/>
      <c r="F145" s="26" t="s">
        <v>221</v>
      </c>
      <c r="G145" s="26" t="s">
        <v>76</v>
      </c>
      <c r="H145" s="26" t="s">
        <v>309</v>
      </c>
      <c r="I145" s="26">
        <v>200</v>
      </c>
      <c r="J145" s="10">
        <v>200</v>
      </c>
      <c r="K145" s="10">
        <v>200</v>
      </c>
      <c r="L145" s="10">
        <v>0</v>
      </c>
      <c r="M145" s="10">
        <v>0</v>
      </c>
      <c r="N145" s="10">
        <v>0</v>
      </c>
      <c r="O145" s="10">
        <v>0</v>
      </c>
    </row>
    <row r="146" spans="1:15" ht="66">
      <c r="A146" s="51" t="s">
        <v>77</v>
      </c>
      <c r="B146" s="4" t="s">
        <v>78</v>
      </c>
      <c r="C146" s="4"/>
      <c r="D146" s="4"/>
      <c r="E146" s="4"/>
      <c r="F146" s="26"/>
      <c r="G146" s="26"/>
      <c r="H146" s="26"/>
      <c r="I146" s="26"/>
      <c r="J146" s="10">
        <f aca="true" t="shared" si="15" ref="J146:O146">SUM(J147:J148)</f>
        <v>3200</v>
      </c>
      <c r="K146" s="10">
        <f t="shared" si="15"/>
        <v>180</v>
      </c>
      <c r="L146" s="10">
        <f t="shared" si="15"/>
        <v>5500</v>
      </c>
      <c r="M146" s="10">
        <f t="shared" si="15"/>
        <v>5500</v>
      </c>
      <c r="N146" s="10">
        <f t="shared" si="15"/>
        <v>5500</v>
      </c>
      <c r="O146" s="10">
        <f t="shared" si="15"/>
        <v>5500</v>
      </c>
    </row>
    <row r="147" spans="1:15" ht="26.25">
      <c r="A147" s="51"/>
      <c r="B147" s="4" t="s">
        <v>310</v>
      </c>
      <c r="C147" s="52" t="s">
        <v>495</v>
      </c>
      <c r="D147" s="52" t="s">
        <v>469</v>
      </c>
      <c r="E147" s="52" t="s">
        <v>460</v>
      </c>
      <c r="F147" s="26" t="s">
        <v>205</v>
      </c>
      <c r="G147" s="26" t="s">
        <v>80</v>
      </c>
      <c r="H147" s="26" t="s">
        <v>311</v>
      </c>
      <c r="I147" s="26">
        <v>200</v>
      </c>
      <c r="J147" s="10">
        <v>3000</v>
      </c>
      <c r="K147" s="10">
        <v>0</v>
      </c>
      <c r="L147" s="10">
        <v>5000</v>
      </c>
      <c r="M147" s="10">
        <v>5000</v>
      </c>
      <c r="N147" s="10">
        <v>5000</v>
      </c>
      <c r="O147" s="10">
        <v>5000</v>
      </c>
    </row>
    <row r="148" spans="1:15" ht="26.25">
      <c r="A148" s="51"/>
      <c r="B148" s="4" t="s">
        <v>312</v>
      </c>
      <c r="C148" s="52"/>
      <c r="D148" s="52"/>
      <c r="E148" s="52"/>
      <c r="F148" s="26" t="s">
        <v>205</v>
      </c>
      <c r="G148" s="26" t="s">
        <v>81</v>
      </c>
      <c r="H148" s="26" t="s">
        <v>313</v>
      </c>
      <c r="I148" s="26">
        <v>200</v>
      </c>
      <c r="J148" s="10">
        <v>200</v>
      </c>
      <c r="K148" s="10">
        <v>180</v>
      </c>
      <c r="L148" s="10">
        <v>500</v>
      </c>
      <c r="M148" s="10">
        <v>500</v>
      </c>
      <c r="N148" s="10">
        <v>500</v>
      </c>
      <c r="O148" s="10">
        <v>500</v>
      </c>
    </row>
    <row r="149" spans="1:15" ht="26.25">
      <c r="A149" s="51" t="s">
        <v>82</v>
      </c>
      <c r="B149" s="4" t="s">
        <v>83</v>
      </c>
      <c r="C149" s="4"/>
      <c r="D149" s="4"/>
      <c r="E149" s="4"/>
      <c r="F149" s="26"/>
      <c r="G149" s="26"/>
      <c r="H149" s="26"/>
      <c r="I149" s="26"/>
      <c r="J149" s="10">
        <f aca="true" t="shared" si="16" ref="J149:O149">SUM(J150:J152)</f>
        <v>4771.4</v>
      </c>
      <c r="K149" s="10">
        <f t="shared" si="16"/>
        <v>3879.4</v>
      </c>
      <c r="L149" s="10">
        <f t="shared" si="16"/>
        <v>5422.6</v>
      </c>
      <c r="M149" s="10">
        <f t="shared" si="16"/>
        <v>5914.6</v>
      </c>
      <c r="N149" s="10">
        <f t="shared" si="16"/>
        <v>5914.6</v>
      </c>
      <c r="O149" s="10">
        <f t="shared" si="16"/>
        <v>5914.6</v>
      </c>
    </row>
    <row r="150" spans="1:15" ht="26.25">
      <c r="A150" s="51"/>
      <c r="B150" s="4" t="s">
        <v>225</v>
      </c>
      <c r="C150" s="52" t="s">
        <v>501</v>
      </c>
      <c r="D150" s="52" t="s">
        <v>32</v>
      </c>
      <c r="E150" s="52" t="s">
        <v>33</v>
      </c>
      <c r="F150" s="26" t="s">
        <v>205</v>
      </c>
      <c r="G150" s="26" t="s">
        <v>71</v>
      </c>
      <c r="H150" s="26" t="s">
        <v>314</v>
      </c>
      <c r="I150" s="26">
        <v>600</v>
      </c>
      <c r="J150" s="10">
        <v>2379.4</v>
      </c>
      <c r="K150" s="10">
        <v>2379.4</v>
      </c>
      <c r="L150" s="10">
        <v>2939.6</v>
      </c>
      <c r="M150" s="10">
        <v>3431.6</v>
      </c>
      <c r="N150" s="10">
        <v>3431.6</v>
      </c>
      <c r="O150" s="10">
        <v>3431.6</v>
      </c>
    </row>
    <row r="151" spans="1:15" ht="12.75">
      <c r="A151" s="51"/>
      <c r="B151" s="52" t="s">
        <v>315</v>
      </c>
      <c r="C151" s="52"/>
      <c r="D151" s="52"/>
      <c r="E151" s="52"/>
      <c r="F151" s="26" t="s">
        <v>205</v>
      </c>
      <c r="G151" s="26" t="s">
        <v>71</v>
      </c>
      <c r="H151" s="26" t="s">
        <v>316</v>
      </c>
      <c r="I151" s="26">
        <v>200</v>
      </c>
      <c r="J151" s="10">
        <v>210</v>
      </c>
      <c r="K151" s="10">
        <v>0</v>
      </c>
      <c r="L151" s="10">
        <v>210</v>
      </c>
      <c r="M151" s="10">
        <v>210</v>
      </c>
      <c r="N151" s="10">
        <v>210</v>
      </c>
      <c r="O151" s="10">
        <v>210</v>
      </c>
    </row>
    <row r="152" spans="1:15" ht="12.75">
      <c r="A152" s="51"/>
      <c r="B152" s="52"/>
      <c r="C152" s="52"/>
      <c r="D152" s="52"/>
      <c r="E152" s="52"/>
      <c r="F152" s="26" t="s">
        <v>205</v>
      </c>
      <c r="G152" s="26" t="s">
        <v>71</v>
      </c>
      <c r="H152" s="26" t="s">
        <v>316</v>
      </c>
      <c r="I152" s="26">
        <v>600</v>
      </c>
      <c r="J152" s="10">
        <v>2182</v>
      </c>
      <c r="K152" s="10">
        <v>1500</v>
      </c>
      <c r="L152" s="10">
        <v>2273</v>
      </c>
      <c r="M152" s="10">
        <v>2273</v>
      </c>
      <c r="N152" s="10">
        <v>2273</v>
      </c>
      <c r="O152" s="10">
        <v>2273</v>
      </c>
    </row>
    <row r="153" spans="1:15" ht="52.5">
      <c r="A153" s="51" t="s">
        <v>84</v>
      </c>
      <c r="B153" s="4" t="s">
        <v>85</v>
      </c>
      <c r="C153" s="4"/>
      <c r="D153" s="4"/>
      <c r="E153" s="4"/>
      <c r="F153" s="26"/>
      <c r="G153" s="26"/>
      <c r="H153" s="26"/>
      <c r="I153" s="26"/>
      <c r="J153" s="10">
        <f aca="true" t="shared" si="17" ref="J153:O153">SUM(J154:J176)</f>
        <v>128953.4</v>
      </c>
      <c r="K153" s="10">
        <f t="shared" si="17"/>
        <v>114256.79999999999</v>
      </c>
      <c r="L153" s="10">
        <f t="shared" si="17"/>
        <v>138803.8</v>
      </c>
      <c r="M153" s="10">
        <f t="shared" si="17"/>
        <v>43639.9</v>
      </c>
      <c r="N153" s="10">
        <f t="shared" si="17"/>
        <v>53818.8</v>
      </c>
      <c r="O153" s="10">
        <f t="shared" si="17"/>
        <v>52147.700000000004</v>
      </c>
    </row>
    <row r="154" spans="1:15" ht="52.5">
      <c r="A154" s="51"/>
      <c r="B154" s="4" t="s">
        <v>317</v>
      </c>
      <c r="C154" s="52" t="s">
        <v>493</v>
      </c>
      <c r="D154" s="52" t="s">
        <v>32</v>
      </c>
      <c r="E154" s="52" t="s">
        <v>33</v>
      </c>
      <c r="F154" s="26" t="s">
        <v>215</v>
      </c>
      <c r="G154" s="26" t="s">
        <v>41</v>
      </c>
      <c r="H154" s="26" t="s">
        <v>318</v>
      </c>
      <c r="I154" s="26">
        <v>600</v>
      </c>
      <c r="J154" s="10">
        <v>1080</v>
      </c>
      <c r="K154" s="10">
        <v>1080</v>
      </c>
      <c r="L154" s="10">
        <v>0</v>
      </c>
      <c r="M154" s="10">
        <v>0</v>
      </c>
      <c r="N154" s="10">
        <v>0</v>
      </c>
      <c r="O154" s="10">
        <v>0</v>
      </c>
    </row>
    <row r="155" spans="1:15" ht="39">
      <c r="A155" s="51"/>
      <c r="B155" s="4" t="s">
        <v>202</v>
      </c>
      <c r="C155" s="52"/>
      <c r="D155" s="52"/>
      <c r="E155" s="52"/>
      <c r="F155" s="26" t="s">
        <v>215</v>
      </c>
      <c r="G155" s="26" t="s">
        <v>41</v>
      </c>
      <c r="H155" s="26" t="s">
        <v>319</v>
      </c>
      <c r="I155" s="26">
        <v>600</v>
      </c>
      <c r="J155" s="10">
        <v>155</v>
      </c>
      <c r="K155" s="10">
        <v>155</v>
      </c>
      <c r="L155" s="10">
        <v>0</v>
      </c>
      <c r="M155" s="10">
        <v>0</v>
      </c>
      <c r="N155" s="10">
        <v>0</v>
      </c>
      <c r="O155" s="10">
        <v>0</v>
      </c>
    </row>
    <row r="156" spans="1:15" ht="12.75">
      <c r="A156" s="51"/>
      <c r="B156" s="52" t="s">
        <v>317</v>
      </c>
      <c r="C156" s="52"/>
      <c r="D156" s="52"/>
      <c r="E156" s="52"/>
      <c r="F156" s="26" t="s">
        <v>215</v>
      </c>
      <c r="G156" s="26" t="s">
        <v>45</v>
      </c>
      <c r="H156" s="26" t="s">
        <v>318</v>
      </c>
      <c r="I156" s="26">
        <v>600</v>
      </c>
      <c r="J156" s="10">
        <v>0</v>
      </c>
      <c r="K156" s="10">
        <v>0</v>
      </c>
      <c r="L156" s="10">
        <v>1080</v>
      </c>
      <c r="M156" s="10">
        <v>500</v>
      </c>
      <c r="N156" s="10">
        <v>500</v>
      </c>
      <c r="O156" s="10">
        <v>500</v>
      </c>
    </row>
    <row r="157" spans="1:15" ht="12.75">
      <c r="A157" s="51"/>
      <c r="B157" s="52"/>
      <c r="C157" s="52"/>
      <c r="D157" s="52"/>
      <c r="E157" s="52"/>
      <c r="F157" s="26" t="s">
        <v>222</v>
      </c>
      <c r="G157" s="26" t="s">
        <v>44</v>
      </c>
      <c r="H157" s="26" t="s">
        <v>318</v>
      </c>
      <c r="I157" s="26">
        <v>100</v>
      </c>
      <c r="J157" s="10">
        <v>465.6</v>
      </c>
      <c r="K157" s="10">
        <v>446.8</v>
      </c>
      <c r="L157" s="10">
        <v>374.6</v>
      </c>
      <c r="M157" s="10">
        <v>100</v>
      </c>
      <c r="N157" s="10">
        <v>200</v>
      </c>
      <c r="O157" s="10">
        <v>200</v>
      </c>
    </row>
    <row r="158" spans="1:15" ht="12.75">
      <c r="A158" s="51"/>
      <c r="B158" s="52"/>
      <c r="C158" s="52"/>
      <c r="D158" s="52"/>
      <c r="E158" s="52"/>
      <c r="F158" s="26" t="s">
        <v>222</v>
      </c>
      <c r="G158" s="26" t="s">
        <v>44</v>
      </c>
      <c r="H158" s="26" t="s">
        <v>318</v>
      </c>
      <c r="I158" s="26">
        <v>200</v>
      </c>
      <c r="J158" s="10">
        <v>926.1</v>
      </c>
      <c r="K158" s="10">
        <v>921.4</v>
      </c>
      <c r="L158" s="10">
        <v>1455.4</v>
      </c>
      <c r="M158" s="10">
        <v>100</v>
      </c>
      <c r="N158" s="10">
        <v>200</v>
      </c>
      <c r="O158" s="10">
        <v>200</v>
      </c>
    </row>
    <row r="159" spans="1:15" ht="12.75">
      <c r="A159" s="51"/>
      <c r="B159" s="52"/>
      <c r="C159" s="52"/>
      <c r="D159" s="52"/>
      <c r="E159" s="52"/>
      <c r="F159" s="26" t="s">
        <v>222</v>
      </c>
      <c r="G159" s="26" t="s">
        <v>44</v>
      </c>
      <c r="H159" s="26" t="s">
        <v>318</v>
      </c>
      <c r="I159" s="26">
        <v>600</v>
      </c>
      <c r="J159" s="10">
        <v>1420</v>
      </c>
      <c r="K159" s="10">
        <v>1420</v>
      </c>
      <c r="L159" s="10">
        <v>460</v>
      </c>
      <c r="M159" s="10">
        <v>0</v>
      </c>
      <c r="N159" s="10">
        <v>0</v>
      </c>
      <c r="O159" s="10">
        <v>0</v>
      </c>
    </row>
    <row r="160" spans="1:15" ht="39">
      <c r="A160" s="51"/>
      <c r="B160" s="4" t="s">
        <v>202</v>
      </c>
      <c r="C160" s="52"/>
      <c r="D160" s="52"/>
      <c r="E160" s="52"/>
      <c r="F160" s="26" t="s">
        <v>222</v>
      </c>
      <c r="G160" s="26" t="s">
        <v>44</v>
      </c>
      <c r="H160" s="26" t="s">
        <v>319</v>
      </c>
      <c r="I160" s="26">
        <v>600</v>
      </c>
      <c r="J160" s="10">
        <v>260</v>
      </c>
      <c r="K160" s="10">
        <v>260</v>
      </c>
      <c r="L160" s="10">
        <v>0</v>
      </c>
      <c r="M160" s="10">
        <v>0</v>
      </c>
      <c r="N160" s="10">
        <v>0</v>
      </c>
      <c r="O160" s="10">
        <v>0</v>
      </c>
    </row>
    <row r="161" spans="1:15" ht="39">
      <c r="A161" s="51"/>
      <c r="B161" s="4" t="s">
        <v>320</v>
      </c>
      <c r="C161" s="52"/>
      <c r="D161" s="52"/>
      <c r="E161" s="52"/>
      <c r="F161" s="26" t="s">
        <v>222</v>
      </c>
      <c r="G161" s="26" t="s">
        <v>86</v>
      </c>
      <c r="H161" s="26" t="s">
        <v>321</v>
      </c>
      <c r="I161" s="26">
        <v>600</v>
      </c>
      <c r="J161" s="10">
        <v>8793.699999999999</v>
      </c>
      <c r="K161" s="10">
        <v>8793.699999999999</v>
      </c>
      <c r="L161" s="10">
        <v>0</v>
      </c>
      <c r="M161" s="10">
        <v>0</v>
      </c>
      <c r="N161" s="10">
        <v>0</v>
      </c>
      <c r="O161" s="10">
        <v>0</v>
      </c>
    </row>
    <row r="162" spans="1:15" ht="26.25">
      <c r="A162" s="51"/>
      <c r="B162" s="4" t="s">
        <v>236</v>
      </c>
      <c r="C162" s="52"/>
      <c r="D162" s="52"/>
      <c r="E162" s="52"/>
      <c r="F162" s="26" t="s">
        <v>222</v>
      </c>
      <c r="G162" s="26" t="s">
        <v>44</v>
      </c>
      <c r="H162" s="26" t="s">
        <v>322</v>
      </c>
      <c r="I162" s="26">
        <v>600</v>
      </c>
      <c r="J162" s="10">
        <v>3218</v>
      </c>
      <c r="K162" s="10">
        <v>3218</v>
      </c>
      <c r="L162" s="10">
        <v>0</v>
      </c>
      <c r="M162" s="10">
        <v>0</v>
      </c>
      <c r="N162" s="10">
        <v>0</v>
      </c>
      <c r="O162" s="10">
        <v>0</v>
      </c>
    </row>
    <row r="163" spans="1:15" ht="12.75">
      <c r="A163" s="51"/>
      <c r="B163" s="4" t="s">
        <v>323</v>
      </c>
      <c r="C163" s="52"/>
      <c r="D163" s="52"/>
      <c r="E163" s="52"/>
      <c r="F163" s="26" t="s">
        <v>222</v>
      </c>
      <c r="G163" s="26" t="s">
        <v>44</v>
      </c>
      <c r="H163" s="26" t="s">
        <v>324</v>
      </c>
      <c r="I163" s="26">
        <v>400</v>
      </c>
      <c r="J163" s="10">
        <v>3744.4</v>
      </c>
      <c r="K163" s="10">
        <v>498.8</v>
      </c>
      <c r="L163" s="10">
        <v>3000</v>
      </c>
      <c r="M163" s="10">
        <v>0</v>
      </c>
      <c r="N163" s="10">
        <v>0</v>
      </c>
      <c r="O163" s="10">
        <v>0</v>
      </c>
    </row>
    <row r="164" spans="1:15" ht="105">
      <c r="A164" s="51"/>
      <c r="B164" s="4" t="s">
        <v>325</v>
      </c>
      <c r="C164" s="52"/>
      <c r="D164" s="52"/>
      <c r="E164" s="52"/>
      <c r="F164" s="26" t="s">
        <v>222</v>
      </c>
      <c r="G164" s="26" t="s">
        <v>44</v>
      </c>
      <c r="H164" s="26" t="s">
        <v>326</v>
      </c>
      <c r="I164" s="26">
        <v>600</v>
      </c>
      <c r="J164" s="10">
        <v>1000</v>
      </c>
      <c r="K164" s="10">
        <v>1000</v>
      </c>
      <c r="L164" s="10">
        <v>0</v>
      </c>
      <c r="M164" s="10">
        <v>0</v>
      </c>
      <c r="N164" s="10">
        <v>0</v>
      </c>
      <c r="O164" s="10">
        <v>0</v>
      </c>
    </row>
    <row r="165" spans="1:15" ht="78.75">
      <c r="A165" s="51"/>
      <c r="B165" s="4" t="s">
        <v>272</v>
      </c>
      <c r="C165" s="52"/>
      <c r="D165" s="52"/>
      <c r="E165" s="52"/>
      <c r="F165" s="26" t="s">
        <v>222</v>
      </c>
      <c r="G165" s="26" t="s">
        <v>44</v>
      </c>
      <c r="H165" s="26" t="s">
        <v>327</v>
      </c>
      <c r="I165" s="26">
        <v>400</v>
      </c>
      <c r="J165" s="10">
        <v>52131.200000000004</v>
      </c>
      <c r="K165" s="10">
        <v>41303.8</v>
      </c>
      <c r="L165" s="10">
        <v>76862.3</v>
      </c>
      <c r="M165" s="10">
        <v>0</v>
      </c>
      <c r="N165" s="10">
        <v>0</v>
      </c>
      <c r="O165" s="10">
        <v>0</v>
      </c>
    </row>
    <row r="166" spans="1:15" ht="26.25">
      <c r="A166" s="51"/>
      <c r="B166" s="4" t="s">
        <v>225</v>
      </c>
      <c r="C166" s="52"/>
      <c r="D166" s="52"/>
      <c r="E166" s="52"/>
      <c r="F166" s="26" t="s">
        <v>222</v>
      </c>
      <c r="G166" s="26" t="s">
        <v>44</v>
      </c>
      <c r="H166" s="26" t="s">
        <v>328</v>
      </c>
      <c r="I166" s="26">
        <v>600</v>
      </c>
      <c r="J166" s="10">
        <v>48678.3</v>
      </c>
      <c r="K166" s="10">
        <v>48165.4</v>
      </c>
      <c r="L166" s="10">
        <v>27111.6</v>
      </c>
      <c r="M166" s="10">
        <v>0</v>
      </c>
      <c r="N166" s="10">
        <v>0</v>
      </c>
      <c r="O166" s="10">
        <v>0</v>
      </c>
    </row>
    <row r="167" spans="1:15" ht="39">
      <c r="A167" s="51"/>
      <c r="B167" s="4" t="s">
        <v>329</v>
      </c>
      <c r="C167" s="52"/>
      <c r="D167" s="52"/>
      <c r="E167" s="52"/>
      <c r="F167" s="26" t="s">
        <v>222</v>
      </c>
      <c r="G167" s="26" t="s">
        <v>44</v>
      </c>
      <c r="H167" s="26" t="s">
        <v>330</v>
      </c>
      <c r="I167" s="26">
        <v>600</v>
      </c>
      <c r="J167" s="10">
        <v>1208.9</v>
      </c>
      <c r="K167" s="10">
        <v>1208.2</v>
      </c>
      <c r="L167" s="10">
        <v>939.9</v>
      </c>
      <c r="M167" s="10">
        <v>0</v>
      </c>
      <c r="N167" s="10">
        <v>0</v>
      </c>
      <c r="O167" s="10">
        <v>0</v>
      </c>
    </row>
    <row r="168" spans="1:15" ht="39">
      <c r="A168" s="51"/>
      <c r="B168" s="4" t="s">
        <v>242</v>
      </c>
      <c r="C168" s="52"/>
      <c r="D168" s="52"/>
      <c r="E168" s="52"/>
      <c r="F168" s="26" t="s">
        <v>222</v>
      </c>
      <c r="G168" s="26" t="s">
        <v>44</v>
      </c>
      <c r="H168" s="26" t="s">
        <v>243</v>
      </c>
      <c r="I168" s="26">
        <v>200</v>
      </c>
      <c r="J168" s="10">
        <v>20</v>
      </c>
      <c r="K168" s="10">
        <v>20</v>
      </c>
      <c r="L168" s="10">
        <v>20</v>
      </c>
      <c r="M168" s="10">
        <v>0</v>
      </c>
      <c r="N168" s="10">
        <v>0</v>
      </c>
      <c r="O168" s="10">
        <v>0</v>
      </c>
    </row>
    <row r="169" spans="1:15" ht="52.5">
      <c r="A169" s="51"/>
      <c r="B169" s="4" t="s">
        <v>317</v>
      </c>
      <c r="C169" s="52"/>
      <c r="D169" s="52"/>
      <c r="E169" s="52"/>
      <c r="F169" s="26" t="s">
        <v>222</v>
      </c>
      <c r="G169" s="26" t="s">
        <v>86</v>
      </c>
      <c r="H169" s="26" t="s">
        <v>318</v>
      </c>
      <c r="I169" s="26">
        <v>600</v>
      </c>
      <c r="J169" s="10">
        <v>8</v>
      </c>
      <c r="K169" s="10">
        <v>7.5</v>
      </c>
      <c r="L169" s="10">
        <v>200</v>
      </c>
      <c r="M169" s="10">
        <v>0</v>
      </c>
      <c r="N169" s="10">
        <v>0</v>
      </c>
      <c r="O169" s="10">
        <v>0</v>
      </c>
    </row>
    <row r="170" spans="1:15" ht="12.75">
      <c r="A170" s="51"/>
      <c r="B170" s="52" t="s">
        <v>323</v>
      </c>
      <c r="C170" s="52"/>
      <c r="D170" s="52"/>
      <c r="E170" s="52"/>
      <c r="F170" s="26" t="s">
        <v>222</v>
      </c>
      <c r="G170" s="26" t="s">
        <v>86</v>
      </c>
      <c r="H170" s="26" t="s">
        <v>324</v>
      </c>
      <c r="I170" s="26">
        <v>200</v>
      </c>
      <c r="J170" s="10">
        <v>2450</v>
      </c>
      <c r="K170" s="10">
        <v>2444.2</v>
      </c>
      <c r="L170" s="10">
        <v>0</v>
      </c>
      <c r="M170" s="10">
        <v>0</v>
      </c>
      <c r="N170" s="10">
        <v>0</v>
      </c>
      <c r="O170" s="10">
        <v>0</v>
      </c>
    </row>
    <row r="171" spans="1:15" ht="12.75">
      <c r="A171" s="51"/>
      <c r="B171" s="52"/>
      <c r="C171" s="52"/>
      <c r="D171" s="52"/>
      <c r="E171" s="52"/>
      <c r="F171" s="26" t="s">
        <v>222</v>
      </c>
      <c r="G171" s="26" t="s">
        <v>86</v>
      </c>
      <c r="H171" s="26" t="s">
        <v>324</v>
      </c>
      <c r="I171" s="26">
        <v>600</v>
      </c>
      <c r="J171" s="10">
        <v>443</v>
      </c>
      <c r="K171" s="10">
        <v>443</v>
      </c>
      <c r="L171" s="10">
        <v>0</v>
      </c>
      <c r="M171" s="10">
        <v>0</v>
      </c>
      <c r="N171" s="10">
        <v>0</v>
      </c>
      <c r="O171" s="10">
        <v>0</v>
      </c>
    </row>
    <row r="172" spans="1:15" ht="39">
      <c r="A172" s="51"/>
      <c r="B172" s="4" t="s">
        <v>331</v>
      </c>
      <c r="C172" s="52"/>
      <c r="D172" s="52"/>
      <c r="E172" s="52"/>
      <c r="F172" s="26" t="s">
        <v>222</v>
      </c>
      <c r="G172" s="26" t="s">
        <v>86</v>
      </c>
      <c r="H172" s="26" t="s">
        <v>332</v>
      </c>
      <c r="I172" s="26">
        <v>600</v>
      </c>
      <c r="J172" s="10">
        <v>2951.2</v>
      </c>
      <c r="K172" s="10">
        <v>2871</v>
      </c>
      <c r="L172" s="10">
        <v>0</v>
      </c>
      <c r="M172" s="10">
        <v>0</v>
      </c>
      <c r="N172" s="10">
        <v>0</v>
      </c>
      <c r="O172" s="10">
        <v>0</v>
      </c>
    </row>
    <row r="173" spans="1:15" ht="39">
      <c r="A173" s="51"/>
      <c r="B173" s="4" t="s">
        <v>329</v>
      </c>
      <c r="C173" s="52"/>
      <c r="D173" s="52"/>
      <c r="E173" s="52"/>
      <c r="F173" s="26" t="s">
        <v>222</v>
      </c>
      <c r="G173" s="26" t="s">
        <v>45</v>
      </c>
      <c r="H173" s="26" t="s">
        <v>330</v>
      </c>
      <c r="I173" s="26">
        <v>600</v>
      </c>
      <c r="J173" s="10">
        <v>0</v>
      </c>
      <c r="K173" s="10">
        <v>0</v>
      </c>
      <c r="L173" s="10">
        <v>900</v>
      </c>
      <c r="M173" s="10">
        <v>1839.8999999999999</v>
      </c>
      <c r="N173" s="10">
        <v>1839.8999999999999</v>
      </c>
      <c r="O173" s="10">
        <v>168.8</v>
      </c>
    </row>
    <row r="174" spans="1:15" ht="52.5">
      <c r="A174" s="51"/>
      <c r="B174" s="4" t="s">
        <v>317</v>
      </c>
      <c r="C174" s="52"/>
      <c r="D174" s="52"/>
      <c r="E174" s="52"/>
      <c r="F174" s="26" t="s">
        <v>222</v>
      </c>
      <c r="G174" s="26" t="s">
        <v>45</v>
      </c>
      <c r="H174" s="26" t="s">
        <v>318</v>
      </c>
      <c r="I174" s="26">
        <v>600</v>
      </c>
      <c r="J174" s="10">
        <v>0</v>
      </c>
      <c r="K174" s="10">
        <v>0</v>
      </c>
      <c r="L174" s="10">
        <v>900</v>
      </c>
      <c r="M174" s="10">
        <v>500</v>
      </c>
      <c r="N174" s="10">
        <v>1000</v>
      </c>
      <c r="O174" s="10">
        <v>1000</v>
      </c>
    </row>
    <row r="175" spans="1:15" ht="26.25">
      <c r="A175" s="51"/>
      <c r="B175" s="4" t="s">
        <v>236</v>
      </c>
      <c r="C175" s="52"/>
      <c r="D175" s="52"/>
      <c r="E175" s="52"/>
      <c r="F175" s="26" t="s">
        <v>222</v>
      </c>
      <c r="G175" s="26" t="s">
        <v>45</v>
      </c>
      <c r="H175" s="26" t="s">
        <v>322</v>
      </c>
      <c r="I175" s="26">
        <v>600</v>
      </c>
      <c r="J175" s="10">
        <v>0</v>
      </c>
      <c r="K175" s="10">
        <v>0</v>
      </c>
      <c r="L175" s="10">
        <v>500</v>
      </c>
      <c r="M175" s="10">
        <v>0</v>
      </c>
      <c r="N175" s="10">
        <v>0</v>
      </c>
      <c r="O175" s="10">
        <v>0</v>
      </c>
    </row>
    <row r="176" spans="1:15" ht="26.25">
      <c r="A176" s="51"/>
      <c r="B176" s="4" t="s">
        <v>225</v>
      </c>
      <c r="C176" s="52"/>
      <c r="D176" s="52"/>
      <c r="E176" s="52"/>
      <c r="F176" s="26" t="s">
        <v>222</v>
      </c>
      <c r="G176" s="26" t="s">
        <v>45</v>
      </c>
      <c r="H176" s="26" t="s">
        <v>328</v>
      </c>
      <c r="I176" s="26">
        <v>600</v>
      </c>
      <c r="J176" s="10">
        <v>0</v>
      </c>
      <c r="K176" s="10">
        <v>0</v>
      </c>
      <c r="L176" s="10">
        <v>25000</v>
      </c>
      <c r="M176" s="10">
        <v>40600</v>
      </c>
      <c r="N176" s="10">
        <v>50078.9</v>
      </c>
      <c r="O176" s="10">
        <v>50078.9</v>
      </c>
    </row>
    <row r="177" spans="1:15" ht="39">
      <c r="A177" s="51" t="s">
        <v>87</v>
      </c>
      <c r="B177" s="4" t="s">
        <v>88</v>
      </c>
      <c r="C177" s="4"/>
      <c r="D177" s="4"/>
      <c r="E177" s="4"/>
      <c r="F177" s="26"/>
      <c r="G177" s="26"/>
      <c r="H177" s="26"/>
      <c r="I177" s="26"/>
      <c r="J177" s="10">
        <f aca="true" t="shared" si="18" ref="J177:O177">SUM(J178:J186)</f>
        <v>14933.999999999998</v>
      </c>
      <c r="K177" s="10">
        <f t="shared" si="18"/>
        <v>14338</v>
      </c>
      <c r="L177" s="10">
        <f t="shared" si="18"/>
        <v>11529.5</v>
      </c>
      <c r="M177" s="10">
        <f t="shared" si="18"/>
        <v>9453.5</v>
      </c>
      <c r="N177" s="10">
        <f t="shared" si="18"/>
        <v>9453.5</v>
      </c>
      <c r="O177" s="10">
        <f t="shared" si="18"/>
        <v>9453.5</v>
      </c>
    </row>
    <row r="178" spans="1:15" ht="12.75">
      <c r="A178" s="51"/>
      <c r="B178" s="52" t="s">
        <v>284</v>
      </c>
      <c r="C178" s="52" t="s">
        <v>517</v>
      </c>
      <c r="D178" s="52" t="s">
        <v>32</v>
      </c>
      <c r="E178" s="52" t="s">
        <v>89</v>
      </c>
      <c r="F178" s="26" t="s">
        <v>205</v>
      </c>
      <c r="G178" s="26" t="s">
        <v>42</v>
      </c>
      <c r="H178" s="26" t="s">
        <v>305</v>
      </c>
      <c r="I178" s="26">
        <v>200</v>
      </c>
      <c r="J178" s="10">
        <v>50</v>
      </c>
      <c r="K178" s="10">
        <v>50</v>
      </c>
      <c r="L178" s="10">
        <v>50</v>
      </c>
      <c r="M178" s="10">
        <v>50</v>
      </c>
      <c r="N178" s="10">
        <v>50</v>
      </c>
      <c r="O178" s="10">
        <v>50</v>
      </c>
    </row>
    <row r="179" spans="1:15" ht="12.75">
      <c r="A179" s="51"/>
      <c r="B179" s="52"/>
      <c r="C179" s="52"/>
      <c r="D179" s="52"/>
      <c r="E179" s="52"/>
      <c r="F179" s="26" t="s">
        <v>215</v>
      </c>
      <c r="G179" s="26" t="s">
        <v>42</v>
      </c>
      <c r="H179" s="26" t="s">
        <v>333</v>
      </c>
      <c r="I179" s="26" t="s">
        <v>282</v>
      </c>
      <c r="J179" s="10">
        <v>0</v>
      </c>
      <c r="K179" s="10">
        <v>0</v>
      </c>
      <c r="L179" s="10">
        <v>0</v>
      </c>
      <c r="M179" s="10">
        <v>0</v>
      </c>
      <c r="N179" s="10">
        <v>0</v>
      </c>
      <c r="O179" s="10">
        <v>0</v>
      </c>
    </row>
    <row r="180" spans="1:15" ht="12.75">
      <c r="A180" s="51"/>
      <c r="B180" s="52"/>
      <c r="C180" s="52"/>
      <c r="D180" s="52"/>
      <c r="E180" s="52"/>
      <c r="F180" s="26">
        <v>930</v>
      </c>
      <c r="G180" s="26" t="s">
        <v>42</v>
      </c>
      <c r="H180" s="26" t="s">
        <v>305</v>
      </c>
      <c r="I180" s="26">
        <v>200</v>
      </c>
      <c r="J180" s="10">
        <v>1507.3</v>
      </c>
      <c r="K180" s="10">
        <v>1239.2</v>
      </c>
      <c r="L180" s="10">
        <v>230</v>
      </c>
      <c r="M180" s="10">
        <v>230</v>
      </c>
      <c r="N180" s="10">
        <v>230</v>
      </c>
      <c r="O180" s="10">
        <v>230</v>
      </c>
    </row>
    <row r="181" spans="1:15" ht="12.75">
      <c r="A181" s="51"/>
      <c r="B181" s="52"/>
      <c r="C181" s="52"/>
      <c r="D181" s="52"/>
      <c r="E181" s="52"/>
      <c r="F181" s="26">
        <v>930</v>
      </c>
      <c r="G181" s="26" t="s">
        <v>42</v>
      </c>
      <c r="H181" s="26" t="s">
        <v>333</v>
      </c>
      <c r="I181" s="26">
        <v>200</v>
      </c>
      <c r="J181" s="10">
        <v>238.7</v>
      </c>
      <c r="K181" s="10">
        <v>238.7</v>
      </c>
      <c r="L181" s="10">
        <v>400</v>
      </c>
      <c r="M181" s="10">
        <v>400</v>
      </c>
      <c r="N181" s="10">
        <v>400</v>
      </c>
      <c r="O181" s="10">
        <v>400</v>
      </c>
    </row>
    <row r="182" spans="1:15" ht="12.75">
      <c r="A182" s="51"/>
      <c r="B182" s="52" t="s">
        <v>334</v>
      </c>
      <c r="C182" s="52" t="s">
        <v>503</v>
      </c>
      <c r="D182" s="52" t="s">
        <v>32</v>
      </c>
      <c r="E182" s="52" t="s">
        <v>33</v>
      </c>
      <c r="F182" s="26">
        <v>925</v>
      </c>
      <c r="G182" s="26" t="s">
        <v>42</v>
      </c>
      <c r="H182" s="26" t="s">
        <v>335</v>
      </c>
      <c r="I182" s="26">
        <v>200</v>
      </c>
      <c r="J182" s="10">
        <v>465</v>
      </c>
      <c r="K182" s="10">
        <v>435.6</v>
      </c>
      <c r="L182" s="10">
        <v>470</v>
      </c>
      <c r="M182" s="10">
        <v>0</v>
      </c>
      <c r="N182" s="10">
        <v>0</v>
      </c>
      <c r="O182" s="10">
        <v>0</v>
      </c>
    </row>
    <row r="183" spans="1:15" ht="12.75">
      <c r="A183" s="51"/>
      <c r="B183" s="52"/>
      <c r="C183" s="52"/>
      <c r="D183" s="52"/>
      <c r="E183" s="52"/>
      <c r="F183" s="26">
        <v>934</v>
      </c>
      <c r="G183" s="26" t="s">
        <v>42</v>
      </c>
      <c r="H183" s="26">
        <v>1110110240</v>
      </c>
      <c r="I183" s="26">
        <v>200</v>
      </c>
      <c r="J183" s="10">
        <v>4507.9</v>
      </c>
      <c r="K183" s="10">
        <v>4402.4</v>
      </c>
      <c r="L183" s="10">
        <v>1350</v>
      </c>
      <c r="M183" s="10">
        <v>300</v>
      </c>
      <c r="N183" s="10">
        <v>300</v>
      </c>
      <c r="O183" s="10">
        <v>300</v>
      </c>
    </row>
    <row r="184" spans="1:15" ht="12.75">
      <c r="A184" s="51"/>
      <c r="B184" s="52" t="s">
        <v>225</v>
      </c>
      <c r="C184" s="52"/>
      <c r="D184" s="52"/>
      <c r="E184" s="52"/>
      <c r="F184" s="26">
        <v>934</v>
      </c>
      <c r="G184" s="26" t="s">
        <v>42</v>
      </c>
      <c r="H184" s="26">
        <v>1110200590</v>
      </c>
      <c r="I184" s="26">
        <v>100</v>
      </c>
      <c r="J184" s="10">
        <v>7703.2</v>
      </c>
      <c r="K184" s="10">
        <v>7609.8</v>
      </c>
      <c r="L184" s="10">
        <v>8058</v>
      </c>
      <c r="M184" s="10">
        <v>8058</v>
      </c>
      <c r="N184" s="10">
        <v>8058</v>
      </c>
      <c r="O184" s="10">
        <v>8058</v>
      </c>
    </row>
    <row r="185" spans="1:15" ht="12.75">
      <c r="A185" s="51"/>
      <c r="B185" s="52"/>
      <c r="C185" s="52"/>
      <c r="D185" s="52"/>
      <c r="E185" s="52"/>
      <c r="F185" s="26">
        <v>934</v>
      </c>
      <c r="G185" s="26" t="s">
        <v>42</v>
      </c>
      <c r="H185" s="26">
        <v>1110200590</v>
      </c>
      <c r="I185" s="26">
        <v>200</v>
      </c>
      <c r="J185" s="10">
        <v>457.4</v>
      </c>
      <c r="K185" s="10">
        <v>361.5</v>
      </c>
      <c r="L185" s="10">
        <v>895.7</v>
      </c>
      <c r="M185" s="10">
        <v>414.7</v>
      </c>
      <c r="N185" s="10">
        <v>414.7</v>
      </c>
      <c r="O185" s="10">
        <v>414.7</v>
      </c>
    </row>
    <row r="186" spans="1:15" ht="12.75">
      <c r="A186" s="51"/>
      <c r="B186" s="52"/>
      <c r="C186" s="52"/>
      <c r="D186" s="52"/>
      <c r="E186" s="52"/>
      <c r="F186" s="26">
        <v>934</v>
      </c>
      <c r="G186" s="26" t="s">
        <v>42</v>
      </c>
      <c r="H186" s="26">
        <v>1110200590</v>
      </c>
      <c r="I186" s="26">
        <v>800</v>
      </c>
      <c r="J186" s="10">
        <v>4.5</v>
      </c>
      <c r="K186" s="10">
        <v>0.8</v>
      </c>
      <c r="L186" s="10">
        <v>75.8</v>
      </c>
      <c r="M186" s="10">
        <v>0.8</v>
      </c>
      <c r="N186" s="10">
        <v>0.8</v>
      </c>
      <c r="O186" s="10">
        <v>0.8</v>
      </c>
    </row>
    <row r="187" spans="1:15" ht="158.25">
      <c r="A187" s="51" t="s">
        <v>90</v>
      </c>
      <c r="B187" s="4" t="s">
        <v>91</v>
      </c>
      <c r="C187" s="4"/>
      <c r="D187" s="4"/>
      <c r="E187" s="4"/>
      <c r="F187" s="26"/>
      <c r="G187" s="26"/>
      <c r="H187" s="26"/>
      <c r="I187" s="26"/>
      <c r="J187" s="10">
        <f aca="true" t="shared" si="19" ref="J187:O187">SUM(J188:J196)</f>
        <v>10372.1</v>
      </c>
      <c r="K187" s="10">
        <f t="shared" si="19"/>
        <v>7834.799999999999</v>
      </c>
      <c r="L187" s="10">
        <f t="shared" si="19"/>
        <v>6156.6</v>
      </c>
      <c r="M187" s="10">
        <f t="shared" si="19"/>
        <v>4522.299999999999</v>
      </c>
      <c r="N187" s="10">
        <f t="shared" si="19"/>
        <v>4928.7</v>
      </c>
      <c r="O187" s="10">
        <f t="shared" si="19"/>
        <v>900</v>
      </c>
    </row>
    <row r="188" spans="1:15" ht="12.75">
      <c r="A188" s="51"/>
      <c r="B188" s="52" t="s">
        <v>337</v>
      </c>
      <c r="C188" s="52" t="s">
        <v>502</v>
      </c>
      <c r="D188" s="52" t="s">
        <v>32</v>
      </c>
      <c r="E188" s="52" t="s">
        <v>33</v>
      </c>
      <c r="F188" s="27" t="s">
        <v>205</v>
      </c>
      <c r="G188" s="27" t="s">
        <v>92</v>
      </c>
      <c r="H188" s="30" t="s">
        <v>336</v>
      </c>
      <c r="I188" s="27" t="s">
        <v>302</v>
      </c>
      <c r="J188" s="1">
        <v>0</v>
      </c>
      <c r="K188" s="10">
        <v>0</v>
      </c>
      <c r="L188" s="10">
        <v>140</v>
      </c>
      <c r="M188" s="10">
        <v>0</v>
      </c>
      <c r="N188" s="10">
        <v>0</v>
      </c>
      <c r="O188" s="10">
        <v>0</v>
      </c>
    </row>
    <row r="189" spans="1:15" ht="12.75">
      <c r="A189" s="51"/>
      <c r="B189" s="52"/>
      <c r="C189" s="52"/>
      <c r="D189" s="52"/>
      <c r="E189" s="52"/>
      <c r="F189" s="27" t="s">
        <v>206</v>
      </c>
      <c r="G189" s="27" t="s">
        <v>92</v>
      </c>
      <c r="H189" s="30" t="s">
        <v>336</v>
      </c>
      <c r="I189" s="27" t="s">
        <v>302</v>
      </c>
      <c r="J189" s="1">
        <v>123.5</v>
      </c>
      <c r="K189" s="10">
        <v>0</v>
      </c>
      <c r="L189" s="10">
        <v>0</v>
      </c>
      <c r="M189" s="10">
        <v>0</v>
      </c>
      <c r="N189" s="10">
        <v>0</v>
      </c>
      <c r="O189" s="10">
        <v>0</v>
      </c>
    </row>
    <row r="190" spans="1:15" ht="12.75">
      <c r="A190" s="51"/>
      <c r="B190" s="52" t="s">
        <v>338</v>
      </c>
      <c r="C190" s="52"/>
      <c r="D190" s="52"/>
      <c r="E190" s="52"/>
      <c r="F190" s="27" t="s">
        <v>206</v>
      </c>
      <c r="G190" s="27" t="s">
        <v>92</v>
      </c>
      <c r="H190" s="28" t="s">
        <v>339</v>
      </c>
      <c r="I190" s="29">
        <v>400</v>
      </c>
      <c r="J190" s="1">
        <v>3667.4</v>
      </c>
      <c r="K190" s="10">
        <v>2695.4</v>
      </c>
      <c r="L190" s="10">
        <v>0</v>
      </c>
      <c r="M190" s="10">
        <v>0</v>
      </c>
      <c r="N190" s="10">
        <v>0</v>
      </c>
      <c r="O190" s="10">
        <v>0</v>
      </c>
    </row>
    <row r="191" spans="1:15" ht="12.75">
      <c r="A191" s="51"/>
      <c r="B191" s="52"/>
      <c r="C191" s="52"/>
      <c r="D191" s="52"/>
      <c r="E191" s="52"/>
      <c r="F191" s="27" t="s">
        <v>206</v>
      </c>
      <c r="G191" s="27" t="s">
        <v>92</v>
      </c>
      <c r="H191" s="28" t="s">
        <v>340</v>
      </c>
      <c r="I191" s="29">
        <v>400</v>
      </c>
      <c r="J191" s="1">
        <v>2593.2</v>
      </c>
      <c r="K191" s="10">
        <v>1906</v>
      </c>
      <c r="L191" s="10">
        <v>0</v>
      </c>
      <c r="M191" s="10">
        <v>0</v>
      </c>
      <c r="N191" s="10">
        <v>0</v>
      </c>
      <c r="O191" s="10">
        <v>0</v>
      </c>
    </row>
    <row r="192" spans="1:15" ht="12.75">
      <c r="A192" s="51"/>
      <c r="B192" s="52"/>
      <c r="C192" s="52"/>
      <c r="D192" s="52"/>
      <c r="E192" s="52"/>
      <c r="F192" s="27" t="s">
        <v>206</v>
      </c>
      <c r="G192" s="27" t="s">
        <v>92</v>
      </c>
      <c r="H192" s="28" t="s">
        <v>341</v>
      </c>
      <c r="I192" s="29">
        <v>400</v>
      </c>
      <c r="J192" s="1">
        <v>329.6</v>
      </c>
      <c r="K192" s="10">
        <v>242.2</v>
      </c>
      <c r="L192" s="10">
        <v>0</v>
      </c>
      <c r="M192" s="10">
        <v>0</v>
      </c>
      <c r="N192" s="10">
        <v>0</v>
      </c>
      <c r="O192" s="10">
        <v>0</v>
      </c>
    </row>
    <row r="193" spans="1:15" ht="39">
      <c r="A193" s="51"/>
      <c r="B193" s="4" t="s">
        <v>342</v>
      </c>
      <c r="C193" s="52" t="s">
        <v>482</v>
      </c>
      <c r="D193" s="52" t="s">
        <v>32</v>
      </c>
      <c r="E193" s="52" t="s">
        <v>33</v>
      </c>
      <c r="F193" s="27" t="s">
        <v>206</v>
      </c>
      <c r="G193" s="27" t="s">
        <v>92</v>
      </c>
      <c r="H193" s="27" t="s">
        <v>343</v>
      </c>
      <c r="I193" s="27" t="s">
        <v>302</v>
      </c>
      <c r="J193" s="1">
        <v>613.4</v>
      </c>
      <c r="K193" s="10">
        <v>401</v>
      </c>
      <c r="L193" s="10">
        <v>700</v>
      </c>
      <c r="M193" s="10">
        <v>400</v>
      </c>
      <c r="N193" s="10">
        <v>400</v>
      </c>
      <c r="O193" s="10">
        <v>400</v>
      </c>
    </row>
    <row r="194" spans="1:15" ht="39">
      <c r="A194" s="51"/>
      <c r="B194" s="4" t="s">
        <v>344</v>
      </c>
      <c r="C194" s="52"/>
      <c r="D194" s="52"/>
      <c r="E194" s="52"/>
      <c r="F194" s="27" t="s">
        <v>206</v>
      </c>
      <c r="G194" s="27" t="s">
        <v>92</v>
      </c>
      <c r="H194" s="27" t="s">
        <v>345</v>
      </c>
      <c r="I194" s="27" t="s">
        <v>302</v>
      </c>
      <c r="J194" s="1">
        <v>420</v>
      </c>
      <c r="K194" s="10">
        <v>9</v>
      </c>
      <c r="L194" s="10">
        <v>0</v>
      </c>
      <c r="M194" s="10">
        <v>0</v>
      </c>
      <c r="N194" s="10">
        <v>0</v>
      </c>
      <c r="O194" s="10">
        <v>0</v>
      </c>
    </row>
    <row r="195" spans="1:15" ht="39">
      <c r="A195" s="51"/>
      <c r="B195" s="4" t="s">
        <v>342</v>
      </c>
      <c r="C195" s="52"/>
      <c r="D195" s="52"/>
      <c r="E195" s="52"/>
      <c r="F195" s="27" t="s">
        <v>206</v>
      </c>
      <c r="G195" s="27" t="s">
        <v>93</v>
      </c>
      <c r="H195" s="27" t="s">
        <v>343</v>
      </c>
      <c r="I195" s="27" t="s">
        <v>302</v>
      </c>
      <c r="J195" s="1">
        <v>556.5</v>
      </c>
      <c r="K195" s="10">
        <v>512.9</v>
      </c>
      <c r="L195" s="10">
        <v>650</v>
      </c>
      <c r="M195" s="10">
        <v>500</v>
      </c>
      <c r="N195" s="10">
        <v>500</v>
      </c>
      <c r="O195" s="10">
        <v>500</v>
      </c>
    </row>
    <row r="196" spans="1:15" ht="92.25">
      <c r="A196" s="51"/>
      <c r="B196" s="4" t="s">
        <v>346</v>
      </c>
      <c r="C196" s="4" t="s">
        <v>497</v>
      </c>
      <c r="D196" s="4" t="s">
        <v>32</v>
      </c>
      <c r="E196" s="4" t="s">
        <v>33</v>
      </c>
      <c r="F196" s="27" t="s">
        <v>206</v>
      </c>
      <c r="G196" s="27" t="s">
        <v>94</v>
      </c>
      <c r="H196" s="27" t="s">
        <v>347</v>
      </c>
      <c r="I196" s="27" t="s">
        <v>472</v>
      </c>
      <c r="J196" s="1">
        <v>2068.5</v>
      </c>
      <c r="K196" s="10">
        <v>2068.3</v>
      </c>
      <c r="L196" s="10">
        <v>4666.6</v>
      </c>
      <c r="M196" s="10">
        <v>3622.2999999999997</v>
      </c>
      <c r="N196" s="10">
        <v>4028.7</v>
      </c>
      <c r="O196" s="10">
        <v>0</v>
      </c>
    </row>
    <row r="197" spans="1:15" ht="78.75">
      <c r="A197" s="9" t="s">
        <v>95</v>
      </c>
      <c r="B197" s="4" t="s">
        <v>96</v>
      </c>
      <c r="C197" s="4"/>
      <c r="D197" s="4"/>
      <c r="E197" s="4"/>
      <c r="F197" s="26"/>
      <c r="G197" s="26"/>
      <c r="H197" s="26"/>
      <c r="I197" s="26"/>
      <c r="J197" s="10">
        <v>21607.4</v>
      </c>
      <c r="K197" s="10">
        <v>19820.3</v>
      </c>
      <c r="L197" s="10">
        <v>49851.8</v>
      </c>
      <c r="M197" s="10">
        <v>16313.8</v>
      </c>
      <c r="N197" s="10">
        <v>22201.1</v>
      </c>
      <c r="O197" s="10">
        <v>11201.1</v>
      </c>
    </row>
    <row r="198" spans="1:15" ht="78.75">
      <c r="A198" s="51" t="s">
        <v>97</v>
      </c>
      <c r="B198" s="4" t="s">
        <v>98</v>
      </c>
      <c r="C198" s="4"/>
      <c r="D198" s="4"/>
      <c r="E198" s="4"/>
      <c r="F198" s="26"/>
      <c r="G198" s="26"/>
      <c r="H198" s="26"/>
      <c r="I198" s="26"/>
      <c r="J198" s="10">
        <f aca="true" t="shared" si="20" ref="J198:O198">SUM(J199:J202)</f>
        <v>4500</v>
      </c>
      <c r="K198" s="10">
        <f t="shared" si="20"/>
        <v>3049.4</v>
      </c>
      <c r="L198" s="10">
        <f t="shared" si="20"/>
        <v>27897.4</v>
      </c>
      <c r="M198" s="10">
        <f t="shared" si="20"/>
        <v>5200</v>
      </c>
      <c r="N198" s="10">
        <f t="shared" si="20"/>
        <v>11000</v>
      </c>
      <c r="O198" s="10">
        <f t="shared" si="20"/>
        <v>0</v>
      </c>
    </row>
    <row r="199" spans="1:15" ht="26.25">
      <c r="A199" s="51"/>
      <c r="B199" s="4" t="s">
        <v>348</v>
      </c>
      <c r="C199" s="52" t="s">
        <v>502</v>
      </c>
      <c r="D199" s="52" t="s">
        <v>32</v>
      </c>
      <c r="E199" s="52" t="s">
        <v>33</v>
      </c>
      <c r="F199" s="26" t="s">
        <v>205</v>
      </c>
      <c r="G199" s="26" t="s">
        <v>99</v>
      </c>
      <c r="H199" s="26" t="s">
        <v>349</v>
      </c>
      <c r="I199" s="26">
        <v>400</v>
      </c>
      <c r="J199" s="10">
        <v>3500</v>
      </c>
      <c r="K199" s="10">
        <v>3049.4</v>
      </c>
      <c r="L199" s="10">
        <v>0</v>
      </c>
      <c r="M199" s="10">
        <v>0</v>
      </c>
      <c r="N199" s="10">
        <v>0</v>
      </c>
      <c r="O199" s="10">
        <v>0</v>
      </c>
    </row>
    <row r="200" spans="1:15" ht="26.25">
      <c r="A200" s="51"/>
      <c r="B200" s="4" t="s">
        <v>350</v>
      </c>
      <c r="C200" s="52"/>
      <c r="D200" s="52"/>
      <c r="E200" s="52"/>
      <c r="F200" s="26" t="s">
        <v>205</v>
      </c>
      <c r="G200" s="26" t="s">
        <v>99</v>
      </c>
      <c r="H200" s="26" t="s">
        <v>351</v>
      </c>
      <c r="I200" s="26">
        <v>200</v>
      </c>
      <c r="J200" s="10">
        <v>1000</v>
      </c>
      <c r="K200" s="10">
        <v>0</v>
      </c>
      <c r="L200" s="10">
        <v>2000</v>
      </c>
      <c r="M200" s="10">
        <v>0</v>
      </c>
      <c r="N200" s="10">
        <v>0</v>
      </c>
      <c r="O200" s="10">
        <v>0</v>
      </c>
    </row>
    <row r="201" spans="1:15" ht="26.25">
      <c r="A201" s="51"/>
      <c r="B201" s="4" t="s">
        <v>350</v>
      </c>
      <c r="C201" s="52"/>
      <c r="D201" s="52"/>
      <c r="E201" s="52"/>
      <c r="F201" s="26" t="s">
        <v>205</v>
      </c>
      <c r="G201" s="26" t="s">
        <v>99</v>
      </c>
      <c r="H201" s="26" t="s">
        <v>352</v>
      </c>
      <c r="I201" s="26" t="s">
        <v>276</v>
      </c>
      <c r="J201" s="10">
        <v>0</v>
      </c>
      <c r="K201" s="10">
        <v>0</v>
      </c>
      <c r="L201" s="10">
        <v>0</v>
      </c>
      <c r="M201" s="10">
        <v>0</v>
      </c>
      <c r="N201" s="10">
        <v>11000</v>
      </c>
      <c r="O201" s="10">
        <v>0</v>
      </c>
    </row>
    <row r="202" spans="1:15" ht="26.25">
      <c r="A202" s="51"/>
      <c r="B202" s="4" t="s">
        <v>350</v>
      </c>
      <c r="C202" s="52"/>
      <c r="D202" s="52"/>
      <c r="E202" s="52"/>
      <c r="F202" s="26" t="s">
        <v>205</v>
      </c>
      <c r="G202" s="26" t="s">
        <v>99</v>
      </c>
      <c r="H202" s="26" t="s">
        <v>353</v>
      </c>
      <c r="I202" s="26" t="s">
        <v>276</v>
      </c>
      <c r="J202" s="10">
        <v>0</v>
      </c>
      <c r="K202" s="10">
        <v>0</v>
      </c>
      <c r="L202" s="10">
        <v>25897.4</v>
      </c>
      <c r="M202" s="10">
        <v>5200</v>
      </c>
      <c r="N202" s="10">
        <v>0</v>
      </c>
      <c r="O202" s="10">
        <v>0</v>
      </c>
    </row>
    <row r="203" spans="1:15" ht="52.5">
      <c r="A203" s="51" t="s">
        <v>100</v>
      </c>
      <c r="B203" s="4" t="s">
        <v>101</v>
      </c>
      <c r="C203" s="4"/>
      <c r="D203" s="4"/>
      <c r="E203" s="4"/>
      <c r="F203" s="26"/>
      <c r="G203" s="26"/>
      <c r="H203" s="26"/>
      <c r="I203" s="26"/>
      <c r="J203" s="10">
        <f aca="true" t="shared" si="21" ref="J203:O203">SUM(J204:J208)</f>
        <v>15576.3</v>
      </c>
      <c r="K203" s="10">
        <f t="shared" si="21"/>
        <v>15239.800000000001</v>
      </c>
      <c r="L203" s="10">
        <f t="shared" si="21"/>
        <v>19988.1</v>
      </c>
      <c r="M203" s="10">
        <f t="shared" si="21"/>
        <v>11113.8</v>
      </c>
      <c r="N203" s="10">
        <f t="shared" si="21"/>
        <v>11201.099999999999</v>
      </c>
      <c r="O203" s="10">
        <f t="shared" si="21"/>
        <v>11201.099999999999</v>
      </c>
    </row>
    <row r="204" spans="1:15" ht="12.75">
      <c r="A204" s="51"/>
      <c r="B204" s="52" t="s">
        <v>225</v>
      </c>
      <c r="C204" s="52" t="s">
        <v>516</v>
      </c>
      <c r="D204" s="52" t="s">
        <v>469</v>
      </c>
      <c r="E204" s="52" t="s">
        <v>470</v>
      </c>
      <c r="F204" s="26" t="s">
        <v>205</v>
      </c>
      <c r="G204" s="26" t="s">
        <v>48</v>
      </c>
      <c r="H204" s="26" t="s">
        <v>226</v>
      </c>
      <c r="I204" s="26">
        <v>100</v>
      </c>
      <c r="J204" s="10">
        <v>3944.5</v>
      </c>
      <c r="K204" s="10">
        <v>3944.5</v>
      </c>
      <c r="L204" s="10">
        <v>5127</v>
      </c>
      <c r="M204" s="10">
        <v>0</v>
      </c>
      <c r="N204" s="10">
        <v>0</v>
      </c>
      <c r="O204" s="10">
        <v>0</v>
      </c>
    </row>
    <row r="205" spans="1:15" ht="12.75">
      <c r="A205" s="51"/>
      <c r="B205" s="52"/>
      <c r="C205" s="52"/>
      <c r="D205" s="52"/>
      <c r="E205" s="52"/>
      <c r="F205" s="26">
        <v>920</v>
      </c>
      <c r="G205" s="26" t="s">
        <v>48</v>
      </c>
      <c r="H205" s="26" t="s">
        <v>354</v>
      </c>
      <c r="I205" s="26">
        <v>100</v>
      </c>
      <c r="J205" s="10">
        <v>9380.3</v>
      </c>
      <c r="K205" s="10">
        <v>9264.2</v>
      </c>
      <c r="L205" s="10">
        <v>9755.4</v>
      </c>
      <c r="M205" s="10">
        <v>9700</v>
      </c>
      <c r="N205" s="10">
        <v>9755.4</v>
      </c>
      <c r="O205" s="10">
        <v>9755.4</v>
      </c>
    </row>
    <row r="206" spans="1:15" ht="12.75">
      <c r="A206" s="51"/>
      <c r="B206" s="52"/>
      <c r="C206" s="52"/>
      <c r="D206" s="52"/>
      <c r="E206" s="52"/>
      <c r="F206" s="26">
        <v>920</v>
      </c>
      <c r="G206" s="26" t="s">
        <v>48</v>
      </c>
      <c r="H206" s="26" t="s">
        <v>354</v>
      </c>
      <c r="I206" s="26">
        <v>200</v>
      </c>
      <c r="J206" s="10">
        <v>2061.8</v>
      </c>
      <c r="K206" s="10">
        <v>1930.5</v>
      </c>
      <c r="L206" s="10">
        <v>5031.9</v>
      </c>
      <c r="M206" s="10">
        <v>1400</v>
      </c>
      <c r="N206" s="10">
        <v>1431.9</v>
      </c>
      <c r="O206" s="10">
        <v>1431.9</v>
      </c>
    </row>
    <row r="207" spans="1:15" ht="12.75">
      <c r="A207" s="51"/>
      <c r="B207" s="52"/>
      <c r="C207" s="52"/>
      <c r="D207" s="52"/>
      <c r="E207" s="52"/>
      <c r="F207" s="26">
        <v>920</v>
      </c>
      <c r="G207" s="26" t="s">
        <v>48</v>
      </c>
      <c r="H207" s="26" t="s">
        <v>354</v>
      </c>
      <c r="I207" s="26">
        <v>800</v>
      </c>
      <c r="J207" s="10">
        <v>17.7</v>
      </c>
      <c r="K207" s="10">
        <v>15.6</v>
      </c>
      <c r="L207" s="10">
        <v>13.8</v>
      </c>
      <c r="M207" s="10">
        <v>13.8</v>
      </c>
      <c r="N207" s="10">
        <v>13.8</v>
      </c>
      <c r="O207" s="10">
        <v>13.8</v>
      </c>
    </row>
    <row r="208" spans="1:15" ht="12.75">
      <c r="A208" s="51"/>
      <c r="B208" s="52"/>
      <c r="C208" s="52"/>
      <c r="D208" s="52"/>
      <c r="E208" s="52"/>
      <c r="F208" s="26">
        <v>920</v>
      </c>
      <c r="G208" s="26" t="s">
        <v>102</v>
      </c>
      <c r="H208" s="26" t="s">
        <v>354</v>
      </c>
      <c r="I208" s="26">
        <v>200</v>
      </c>
      <c r="J208" s="10">
        <v>172</v>
      </c>
      <c r="K208" s="10">
        <v>85</v>
      </c>
      <c r="L208" s="10">
        <v>60</v>
      </c>
      <c r="M208" s="10">
        <v>0</v>
      </c>
      <c r="N208" s="10">
        <v>0</v>
      </c>
      <c r="O208" s="10">
        <v>0</v>
      </c>
    </row>
    <row r="209" spans="1:15" ht="26.25">
      <c r="A209" s="51" t="s">
        <v>103</v>
      </c>
      <c r="B209" s="4" t="s">
        <v>104</v>
      </c>
      <c r="C209" s="4"/>
      <c r="D209" s="4"/>
      <c r="E209" s="4"/>
      <c r="F209" s="26"/>
      <c r="G209" s="26"/>
      <c r="H209" s="26"/>
      <c r="I209" s="26"/>
      <c r="J209" s="10">
        <v>390.8</v>
      </c>
      <c r="K209" s="10">
        <v>390.8</v>
      </c>
      <c r="L209" s="10">
        <v>492</v>
      </c>
      <c r="M209" s="10">
        <v>0</v>
      </c>
      <c r="N209" s="10">
        <v>0</v>
      </c>
      <c r="O209" s="10">
        <v>0</v>
      </c>
    </row>
    <row r="210" spans="1:15" ht="78.75">
      <c r="A210" s="51"/>
      <c r="B210" s="4" t="s">
        <v>225</v>
      </c>
      <c r="C210" s="4" t="s">
        <v>501</v>
      </c>
      <c r="D210" s="4" t="s">
        <v>32</v>
      </c>
      <c r="E210" s="4" t="s">
        <v>33</v>
      </c>
      <c r="F210" s="26" t="s">
        <v>205</v>
      </c>
      <c r="G210" s="26" t="s">
        <v>71</v>
      </c>
      <c r="H210" s="26" t="s">
        <v>314</v>
      </c>
      <c r="I210" s="26">
        <v>600</v>
      </c>
      <c r="J210" s="10">
        <v>390.8</v>
      </c>
      <c r="K210" s="10">
        <v>390.8</v>
      </c>
      <c r="L210" s="10">
        <v>492</v>
      </c>
      <c r="M210" s="10">
        <v>0</v>
      </c>
      <c r="N210" s="10">
        <v>0</v>
      </c>
      <c r="O210" s="10">
        <v>0</v>
      </c>
    </row>
    <row r="211" spans="1:15" ht="66">
      <c r="A211" s="51" t="s">
        <v>105</v>
      </c>
      <c r="B211" s="4" t="s">
        <v>106</v>
      </c>
      <c r="C211" s="4"/>
      <c r="D211" s="4"/>
      <c r="E211" s="4"/>
      <c r="F211" s="26"/>
      <c r="G211" s="26"/>
      <c r="H211" s="26"/>
      <c r="I211" s="26"/>
      <c r="J211" s="10">
        <f aca="true" t="shared" si="22" ref="J211:O211">SUM(J212:J215)</f>
        <v>279</v>
      </c>
      <c r="K211" s="10">
        <f t="shared" si="22"/>
        <v>279</v>
      </c>
      <c r="L211" s="10">
        <f t="shared" si="22"/>
        <v>363.6</v>
      </c>
      <c r="M211" s="10">
        <f t="shared" si="22"/>
        <v>0</v>
      </c>
      <c r="N211" s="10">
        <f t="shared" si="22"/>
        <v>0</v>
      </c>
      <c r="O211" s="10">
        <f t="shared" si="22"/>
        <v>0</v>
      </c>
    </row>
    <row r="212" spans="1:15" ht="12.75">
      <c r="A212" s="51"/>
      <c r="B212" s="52" t="s">
        <v>355</v>
      </c>
      <c r="C212" s="52" t="s">
        <v>515</v>
      </c>
      <c r="D212" s="52" t="s">
        <v>543</v>
      </c>
      <c r="E212" s="52" t="s">
        <v>465</v>
      </c>
      <c r="F212" s="26" t="s">
        <v>205</v>
      </c>
      <c r="G212" s="26" t="s">
        <v>109</v>
      </c>
      <c r="H212" s="26" t="s">
        <v>356</v>
      </c>
      <c r="I212" s="26">
        <v>100</v>
      </c>
      <c r="J212" s="11">
        <v>89.6</v>
      </c>
      <c r="K212" s="11">
        <v>89.6</v>
      </c>
      <c r="L212" s="11">
        <v>159.8</v>
      </c>
      <c r="M212" s="11">
        <v>0</v>
      </c>
      <c r="N212" s="11">
        <v>0</v>
      </c>
      <c r="O212" s="11">
        <v>0</v>
      </c>
    </row>
    <row r="213" spans="1:15" ht="12.75">
      <c r="A213" s="51"/>
      <c r="B213" s="52"/>
      <c r="C213" s="52"/>
      <c r="D213" s="52"/>
      <c r="E213" s="52"/>
      <c r="F213" s="26" t="s">
        <v>205</v>
      </c>
      <c r="G213" s="26" t="s">
        <v>109</v>
      </c>
      <c r="H213" s="26" t="s">
        <v>356</v>
      </c>
      <c r="I213" s="26">
        <v>200</v>
      </c>
      <c r="J213" s="11">
        <v>6.5</v>
      </c>
      <c r="K213" s="11">
        <v>6.5</v>
      </c>
      <c r="L213" s="11">
        <v>28</v>
      </c>
      <c r="M213" s="11">
        <v>0</v>
      </c>
      <c r="N213" s="11">
        <v>0</v>
      </c>
      <c r="O213" s="11">
        <v>0</v>
      </c>
    </row>
    <row r="214" spans="1:15" ht="12.75">
      <c r="A214" s="51"/>
      <c r="B214" s="52" t="s">
        <v>357</v>
      </c>
      <c r="C214" s="52" t="s">
        <v>514</v>
      </c>
      <c r="D214" s="52" t="s">
        <v>466</v>
      </c>
      <c r="E214" s="52" t="s">
        <v>467</v>
      </c>
      <c r="F214" s="26">
        <v>910</v>
      </c>
      <c r="G214" s="26" t="s">
        <v>110</v>
      </c>
      <c r="H214" s="26" t="s">
        <v>358</v>
      </c>
      <c r="I214" s="26">
        <v>100</v>
      </c>
      <c r="J214" s="11">
        <v>167.9</v>
      </c>
      <c r="K214" s="11">
        <v>167.9</v>
      </c>
      <c r="L214" s="11">
        <v>175.8</v>
      </c>
      <c r="M214" s="11">
        <v>0</v>
      </c>
      <c r="N214" s="11">
        <v>0</v>
      </c>
      <c r="O214" s="11">
        <v>0</v>
      </c>
    </row>
    <row r="215" spans="1:15" ht="12.75">
      <c r="A215" s="51"/>
      <c r="B215" s="52"/>
      <c r="C215" s="52"/>
      <c r="D215" s="52"/>
      <c r="E215" s="52"/>
      <c r="F215" s="26">
        <v>910</v>
      </c>
      <c r="G215" s="26" t="s">
        <v>110</v>
      </c>
      <c r="H215" s="26" t="s">
        <v>358</v>
      </c>
      <c r="I215" s="26">
        <v>200</v>
      </c>
      <c r="J215" s="11">
        <v>15</v>
      </c>
      <c r="K215" s="11">
        <v>15</v>
      </c>
      <c r="L215" s="11">
        <v>0</v>
      </c>
      <c r="M215" s="11">
        <v>0</v>
      </c>
      <c r="N215" s="11">
        <v>0</v>
      </c>
      <c r="O215" s="11">
        <v>0</v>
      </c>
    </row>
    <row r="216" spans="1:15" ht="66">
      <c r="A216" s="51" t="s">
        <v>111</v>
      </c>
      <c r="B216" s="4" t="s">
        <v>112</v>
      </c>
      <c r="C216" s="4"/>
      <c r="D216" s="4"/>
      <c r="E216" s="4"/>
      <c r="F216" s="26"/>
      <c r="G216" s="26"/>
      <c r="H216" s="26"/>
      <c r="I216" s="26"/>
      <c r="J216" s="10">
        <f aca="true" t="shared" si="23" ref="J216:O216">SUM(J217:J218)</f>
        <v>861.3</v>
      </c>
      <c r="K216" s="10">
        <f t="shared" si="23"/>
        <v>861.3</v>
      </c>
      <c r="L216" s="10">
        <f t="shared" si="23"/>
        <v>1110.7</v>
      </c>
      <c r="M216" s="10">
        <f t="shared" si="23"/>
        <v>0</v>
      </c>
      <c r="N216" s="10">
        <f t="shared" si="23"/>
        <v>0</v>
      </c>
      <c r="O216" s="10">
        <f t="shared" si="23"/>
        <v>0</v>
      </c>
    </row>
    <row r="217" spans="1:15" ht="409.5">
      <c r="A217" s="51"/>
      <c r="B217" s="4" t="s">
        <v>355</v>
      </c>
      <c r="C217" s="4" t="s">
        <v>515</v>
      </c>
      <c r="D217" s="4" t="s">
        <v>543</v>
      </c>
      <c r="E217" s="4" t="s">
        <v>465</v>
      </c>
      <c r="F217" s="27" t="s">
        <v>205</v>
      </c>
      <c r="G217" s="27" t="s">
        <v>109</v>
      </c>
      <c r="H217" s="27" t="s">
        <v>356</v>
      </c>
      <c r="I217" s="27" t="s">
        <v>471</v>
      </c>
      <c r="J217" s="1">
        <v>301.2</v>
      </c>
      <c r="K217" s="11">
        <v>301.2</v>
      </c>
      <c r="L217" s="11">
        <v>529</v>
      </c>
      <c r="M217" s="11">
        <v>0</v>
      </c>
      <c r="N217" s="11">
        <v>0</v>
      </c>
      <c r="O217" s="11">
        <v>0</v>
      </c>
    </row>
    <row r="218" spans="1:15" ht="409.5">
      <c r="A218" s="51"/>
      <c r="B218" s="4" t="s">
        <v>357</v>
      </c>
      <c r="C218" s="4" t="s">
        <v>514</v>
      </c>
      <c r="D218" s="4" t="s">
        <v>466</v>
      </c>
      <c r="E218" s="4" t="s">
        <v>467</v>
      </c>
      <c r="F218" s="27">
        <v>910</v>
      </c>
      <c r="G218" s="27" t="s">
        <v>110</v>
      </c>
      <c r="H218" s="31" t="s">
        <v>358</v>
      </c>
      <c r="I218" s="27" t="s">
        <v>471</v>
      </c>
      <c r="J218" s="1">
        <v>560.1</v>
      </c>
      <c r="K218" s="11">
        <v>560.1</v>
      </c>
      <c r="L218" s="11">
        <v>581.7</v>
      </c>
      <c r="M218" s="11">
        <v>0</v>
      </c>
      <c r="N218" s="11">
        <v>0</v>
      </c>
      <c r="O218" s="11">
        <v>0</v>
      </c>
    </row>
    <row r="219" spans="1:15" ht="171">
      <c r="A219" s="9" t="s">
        <v>113</v>
      </c>
      <c r="B219" s="4" t="s">
        <v>114</v>
      </c>
      <c r="C219" s="4"/>
      <c r="D219" s="4"/>
      <c r="E219" s="4"/>
      <c r="F219" s="26"/>
      <c r="G219" s="26"/>
      <c r="H219" s="26"/>
      <c r="I219" s="26"/>
      <c r="J219" s="10">
        <v>245120.3</v>
      </c>
      <c r="K219" s="10">
        <v>233625</v>
      </c>
      <c r="L219" s="10">
        <v>250778.3</v>
      </c>
      <c r="M219" s="10">
        <v>252317.9</v>
      </c>
      <c r="N219" s="10">
        <v>262409.6</v>
      </c>
      <c r="O219" s="10">
        <v>199668.9</v>
      </c>
    </row>
    <row r="220" spans="1:15" ht="66">
      <c r="A220" s="51" t="s">
        <v>115</v>
      </c>
      <c r="B220" s="4" t="s">
        <v>106</v>
      </c>
      <c r="C220" s="4"/>
      <c r="D220" s="4"/>
      <c r="E220" s="4"/>
      <c r="F220" s="26"/>
      <c r="G220" s="26"/>
      <c r="H220" s="26"/>
      <c r="I220" s="26"/>
      <c r="J220" s="2">
        <f aca="true" t="shared" si="24" ref="J220:O220">SUM(J221:J254)</f>
        <v>38801.59999999998</v>
      </c>
      <c r="K220" s="2">
        <f t="shared" si="24"/>
        <v>36124.99999999999</v>
      </c>
      <c r="L220" s="2">
        <f t="shared" si="24"/>
        <v>38780.59999999999</v>
      </c>
      <c r="M220" s="2">
        <f t="shared" si="24"/>
        <v>37002.19999999999</v>
      </c>
      <c r="N220" s="2">
        <f t="shared" si="24"/>
        <v>39722.59999999999</v>
      </c>
      <c r="O220" s="2">
        <f t="shared" si="24"/>
        <v>39678.39999999999</v>
      </c>
    </row>
    <row r="221" spans="1:15" ht="12.75">
      <c r="A221" s="51"/>
      <c r="B221" s="52" t="s">
        <v>359</v>
      </c>
      <c r="C221" s="52" t="s">
        <v>495</v>
      </c>
      <c r="D221" s="52" t="s">
        <v>456</v>
      </c>
      <c r="E221" s="52" t="s">
        <v>460</v>
      </c>
      <c r="F221" s="26" t="s">
        <v>203</v>
      </c>
      <c r="G221" s="26" t="s">
        <v>117</v>
      </c>
      <c r="H221" s="26" t="s">
        <v>360</v>
      </c>
      <c r="I221" s="26">
        <v>100</v>
      </c>
      <c r="J221" s="2">
        <v>703.9</v>
      </c>
      <c r="K221" s="2">
        <v>523.1</v>
      </c>
      <c r="L221" s="2">
        <v>656.5</v>
      </c>
      <c r="M221" s="2">
        <v>656.5</v>
      </c>
      <c r="N221" s="2">
        <v>656.5</v>
      </c>
      <c r="O221" s="2">
        <v>656.5</v>
      </c>
    </row>
    <row r="222" spans="1:15" ht="12.75">
      <c r="A222" s="51"/>
      <c r="B222" s="52"/>
      <c r="C222" s="52"/>
      <c r="D222" s="52"/>
      <c r="E222" s="52"/>
      <c r="F222" s="26" t="s">
        <v>203</v>
      </c>
      <c r="G222" s="26" t="s">
        <v>117</v>
      </c>
      <c r="H222" s="26" t="s">
        <v>361</v>
      </c>
      <c r="I222" s="26">
        <v>100</v>
      </c>
      <c r="J222" s="2">
        <v>259.1</v>
      </c>
      <c r="K222" s="2">
        <v>258</v>
      </c>
      <c r="L222" s="2">
        <v>269.6</v>
      </c>
      <c r="M222" s="2">
        <v>269.6</v>
      </c>
      <c r="N222" s="2">
        <v>269.6</v>
      </c>
      <c r="O222" s="2">
        <v>269.6</v>
      </c>
    </row>
    <row r="223" spans="1:15" ht="12.75">
      <c r="A223" s="51"/>
      <c r="B223" s="52"/>
      <c r="C223" s="52"/>
      <c r="D223" s="52"/>
      <c r="E223" s="52"/>
      <c r="F223" s="26" t="s">
        <v>203</v>
      </c>
      <c r="G223" s="26" t="s">
        <v>117</v>
      </c>
      <c r="H223" s="26" t="s">
        <v>361</v>
      </c>
      <c r="I223" s="26">
        <v>200</v>
      </c>
      <c r="J223" s="2">
        <v>50.8</v>
      </c>
      <c r="K223" s="2">
        <v>50.8</v>
      </c>
      <c r="L223" s="2">
        <v>59</v>
      </c>
      <c r="M223" s="2">
        <v>59</v>
      </c>
      <c r="N223" s="2">
        <v>59</v>
      </c>
      <c r="O223" s="2">
        <v>59</v>
      </c>
    </row>
    <row r="224" spans="1:15" ht="12.75">
      <c r="A224" s="51"/>
      <c r="B224" s="52"/>
      <c r="C224" s="52"/>
      <c r="D224" s="52"/>
      <c r="E224" s="52"/>
      <c r="F224" s="26" t="s">
        <v>203</v>
      </c>
      <c r="G224" s="26" t="s">
        <v>117</v>
      </c>
      <c r="H224" s="26" t="s">
        <v>361</v>
      </c>
      <c r="I224" s="26">
        <v>800</v>
      </c>
      <c r="J224" s="2">
        <v>2</v>
      </c>
      <c r="K224" s="2">
        <v>0</v>
      </c>
      <c r="L224" s="2">
        <v>0.2</v>
      </c>
      <c r="M224" s="2">
        <v>0.2</v>
      </c>
      <c r="N224" s="2">
        <v>0.2</v>
      </c>
      <c r="O224" s="2">
        <v>0.2</v>
      </c>
    </row>
    <row r="225" spans="1:15" ht="12.75">
      <c r="A225" s="51"/>
      <c r="B225" s="52"/>
      <c r="C225" s="52" t="s">
        <v>495</v>
      </c>
      <c r="D225" s="52" t="s">
        <v>468</v>
      </c>
      <c r="E225" s="52" t="s">
        <v>460</v>
      </c>
      <c r="F225" s="26" t="s">
        <v>205</v>
      </c>
      <c r="G225" s="26" t="s">
        <v>116</v>
      </c>
      <c r="H225" s="26" t="s">
        <v>362</v>
      </c>
      <c r="I225" s="26">
        <v>100</v>
      </c>
      <c r="J225" s="2">
        <v>657.4</v>
      </c>
      <c r="K225" s="2">
        <v>553.5</v>
      </c>
      <c r="L225" s="2">
        <v>683.7</v>
      </c>
      <c r="M225" s="2">
        <v>616.4</v>
      </c>
      <c r="N225" s="2">
        <v>616.4</v>
      </c>
      <c r="O225" s="2">
        <v>616.4</v>
      </c>
    </row>
    <row r="226" spans="1:15" ht="12.75">
      <c r="A226" s="51"/>
      <c r="B226" s="52"/>
      <c r="C226" s="52"/>
      <c r="D226" s="52"/>
      <c r="E226" s="52"/>
      <c r="F226" s="26" t="s">
        <v>205</v>
      </c>
      <c r="G226" s="26" t="s">
        <v>109</v>
      </c>
      <c r="H226" s="26" t="s">
        <v>363</v>
      </c>
      <c r="I226" s="26">
        <v>100</v>
      </c>
      <c r="J226" s="2">
        <v>15444.1</v>
      </c>
      <c r="K226" s="2">
        <v>14981.4</v>
      </c>
      <c r="L226" s="2">
        <v>17027.8</v>
      </c>
      <c r="M226" s="2">
        <v>15644.2</v>
      </c>
      <c r="N226" s="2">
        <v>17279.1</v>
      </c>
      <c r="O226" s="2">
        <v>17279.1</v>
      </c>
    </row>
    <row r="227" spans="1:15" ht="12.75">
      <c r="A227" s="51"/>
      <c r="B227" s="52"/>
      <c r="C227" s="52"/>
      <c r="D227" s="52"/>
      <c r="E227" s="52"/>
      <c r="F227" s="26" t="s">
        <v>205</v>
      </c>
      <c r="G227" s="26" t="s">
        <v>109</v>
      </c>
      <c r="H227" s="26" t="s">
        <v>363</v>
      </c>
      <c r="I227" s="26">
        <v>200</v>
      </c>
      <c r="J227" s="2">
        <v>5045.3</v>
      </c>
      <c r="K227" s="2">
        <v>4471</v>
      </c>
      <c r="L227" s="2">
        <v>5527.7</v>
      </c>
      <c r="M227" s="2">
        <v>5419.8</v>
      </c>
      <c r="N227" s="2">
        <v>5456</v>
      </c>
      <c r="O227" s="2">
        <v>5456</v>
      </c>
    </row>
    <row r="228" spans="1:15" ht="12.75">
      <c r="A228" s="51"/>
      <c r="B228" s="52"/>
      <c r="C228" s="52"/>
      <c r="D228" s="52"/>
      <c r="E228" s="52"/>
      <c r="F228" s="26" t="s">
        <v>205</v>
      </c>
      <c r="G228" s="26" t="s">
        <v>109</v>
      </c>
      <c r="H228" s="26" t="s">
        <v>363</v>
      </c>
      <c r="I228" s="26">
        <v>800</v>
      </c>
      <c r="J228" s="2">
        <v>649</v>
      </c>
      <c r="K228" s="2">
        <v>649</v>
      </c>
      <c r="L228" s="2">
        <v>574.8</v>
      </c>
      <c r="M228" s="2">
        <v>574.8</v>
      </c>
      <c r="N228" s="2">
        <v>574.8</v>
      </c>
      <c r="O228" s="2">
        <v>574.8</v>
      </c>
    </row>
    <row r="229" spans="1:15" ht="12.75">
      <c r="A229" s="51"/>
      <c r="B229" s="52" t="s">
        <v>355</v>
      </c>
      <c r="C229" s="52"/>
      <c r="D229" s="52"/>
      <c r="E229" s="52"/>
      <c r="F229" s="26" t="s">
        <v>205</v>
      </c>
      <c r="G229" s="26" t="s">
        <v>109</v>
      </c>
      <c r="H229" s="26" t="s">
        <v>356</v>
      </c>
      <c r="I229" s="26">
        <v>100</v>
      </c>
      <c r="J229" s="2">
        <v>0</v>
      </c>
      <c r="K229" s="2">
        <v>0</v>
      </c>
      <c r="L229" s="2">
        <v>0</v>
      </c>
      <c r="M229" s="2">
        <v>159.8</v>
      </c>
      <c r="N229" s="2">
        <v>159.8</v>
      </c>
      <c r="O229" s="2">
        <v>159.8</v>
      </c>
    </row>
    <row r="230" spans="1:15" ht="12.75">
      <c r="A230" s="51"/>
      <c r="B230" s="52"/>
      <c r="C230" s="52"/>
      <c r="D230" s="52"/>
      <c r="E230" s="52"/>
      <c r="F230" s="26" t="s">
        <v>205</v>
      </c>
      <c r="G230" s="26" t="s">
        <v>109</v>
      </c>
      <c r="H230" s="26" t="s">
        <v>356</v>
      </c>
      <c r="I230" s="26">
        <v>200</v>
      </c>
      <c r="J230" s="2">
        <v>0</v>
      </c>
      <c r="K230" s="2">
        <v>0</v>
      </c>
      <c r="L230" s="2">
        <v>0</v>
      </c>
      <c r="M230" s="2">
        <v>28.2</v>
      </c>
      <c r="N230" s="2">
        <v>28.2</v>
      </c>
      <c r="O230" s="2">
        <v>28.2</v>
      </c>
    </row>
    <row r="231" spans="1:15" ht="12.75">
      <c r="A231" s="51"/>
      <c r="B231" s="52" t="s">
        <v>359</v>
      </c>
      <c r="C231" s="52" t="s">
        <v>511</v>
      </c>
      <c r="D231" s="52" t="s">
        <v>456</v>
      </c>
      <c r="E231" s="52" t="s">
        <v>463</v>
      </c>
      <c r="F231" s="26" t="s">
        <v>364</v>
      </c>
      <c r="G231" s="26" t="s">
        <v>110</v>
      </c>
      <c r="H231" s="26" t="s">
        <v>365</v>
      </c>
      <c r="I231" s="26">
        <v>100</v>
      </c>
      <c r="J231" s="2">
        <v>4113.3</v>
      </c>
      <c r="K231" s="2">
        <v>3781.5</v>
      </c>
      <c r="L231" s="2">
        <v>3880.8</v>
      </c>
      <c r="M231" s="2">
        <v>4130.7</v>
      </c>
      <c r="N231" s="2">
        <v>4130.7</v>
      </c>
      <c r="O231" s="2">
        <v>4130.7</v>
      </c>
    </row>
    <row r="232" spans="1:15" ht="12.75">
      <c r="A232" s="51"/>
      <c r="B232" s="52"/>
      <c r="C232" s="52"/>
      <c r="D232" s="52"/>
      <c r="E232" s="52"/>
      <c r="F232" s="26" t="s">
        <v>364</v>
      </c>
      <c r="G232" s="26" t="s">
        <v>110</v>
      </c>
      <c r="H232" s="26" t="s">
        <v>365</v>
      </c>
      <c r="I232" s="26">
        <v>200</v>
      </c>
      <c r="J232" s="2">
        <v>738.5</v>
      </c>
      <c r="K232" s="2">
        <v>661.6</v>
      </c>
      <c r="L232" s="2">
        <v>791.6</v>
      </c>
      <c r="M232" s="2">
        <v>801.8</v>
      </c>
      <c r="N232" s="2">
        <v>801.8</v>
      </c>
      <c r="O232" s="2">
        <v>801.8</v>
      </c>
    </row>
    <row r="233" spans="1:15" ht="12.75">
      <c r="A233" s="51"/>
      <c r="B233" s="52"/>
      <c r="C233" s="52"/>
      <c r="D233" s="52"/>
      <c r="E233" s="52"/>
      <c r="F233" s="26" t="s">
        <v>364</v>
      </c>
      <c r="G233" s="26" t="s">
        <v>110</v>
      </c>
      <c r="H233" s="26" t="s">
        <v>365</v>
      </c>
      <c r="I233" s="26">
        <v>800</v>
      </c>
      <c r="J233" s="2">
        <v>2</v>
      </c>
      <c r="K233" s="2">
        <v>0</v>
      </c>
      <c r="L233" s="2">
        <v>0.5</v>
      </c>
      <c r="M233" s="2">
        <v>0.5</v>
      </c>
      <c r="N233" s="2">
        <v>0.5</v>
      </c>
      <c r="O233" s="2">
        <v>0.5</v>
      </c>
    </row>
    <row r="234" spans="1:15" ht="12.75">
      <c r="A234" s="51"/>
      <c r="B234" s="52"/>
      <c r="C234" s="52" t="s">
        <v>510</v>
      </c>
      <c r="D234" s="52" t="s">
        <v>27</v>
      </c>
      <c r="E234" s="52" t="s">
        <v>107</v>
      </c>
      <c r="F234" s="26">
        <v>910</v>
      </c>
      <c r="G234" s="26" t="s">
        <v>110</v>
      </c>
      <c r="H234" s="26" t="s">
        <v>366</v>
      </c>
      <c r="I234" s="26">
        <v>100</v>
      </c>
      <c r="J234" s="2">
        <v>295.6</v>
      </c>
      <c r="K234" s="2">
        <v>282.1</v>
      </c>
      <c r="L234" s="2">
        <v>307.4</v>
      </c>
      <c r="M234" s="2">
        <v>307.4</v>
      </c>
      <c r="N234" s="2">
        <v>307.4</v>
      </c>
      <c r="O234" s="2">
        <v>307.4</v>
      </c>
    </row>
    <row r="235" spans="1:15" ht="12.75">
      <c r="A235" s="51"/>
      <c r="B235" s="52"/>
      <c r="C235" s="52"/>
      <c r="D235" s="52"/>
      <c r="E235" s="52"/>
      <c r="F235" s="26">
        <v>910</v>
      </c>
      <c r="G235" s="26" t="s">
        <v>110</v>
      </c>
      <c r="H235" s="26" t="s">
        <v>367</v>
      </c>
      <c r="I235" s="26">
        <v>100</v>
      </c>
      <c r="J235" s="2">
        <v>179</v>
      </c>
      <c r="K235" s="2">
        <v>164</v>
      </c>
      <c r="L235" s="2">
        <v>175.6</v>
      </c>
      <c r="M235" s="2">
        <v>175.6</v>
      </c>
      <c r="N235" s="2">
        <v>175.6</v>
      </c>
      <c r="O235" s="2">
        <v>175.6</v>
      </c>
    </row>
    <row r="236" spans="1:15" ht="12.75">
      <c r="A236" s="51"/>
      <c r="B236" s="52"/>
      <c r="C236" s="52"/>
      <c r="D236" s="52"/>
      <c r="E236" s="52"/>
      <c r="F236" s="26">
        <v>910</v>
      </c>
      <c r="G236" s="26" t="s">
        <v>110</v>
      </c>
      <c r="H236" s="26" t="s">
        <v>367</v>
      </c>
      <c r="I236" s="26">
        <v>200</v>
      </c>
      <c r="J236" s="2">
        <v>19</v>
      </c>
      <c r="K236" s="2">
        <v>19</v>
      </c>
      <c r="L236" s="2">
        <v>50</v>
      </c>
      <c r="M236" s="2">
        <v>50</v>
      </c>
      <c r="N236" s="2">
        <v>50</v>
      </c>
      <c r="O236" s="2">
        <v>50</v>
      </c>
    </row>
    <row r="237" spans="1:15" ht="12.75">
      <c r="A237" s="51"/>
      <c r="B237" s="52"/>
      <c r="C237" s="52"/>
      <c r="D237" s="52"/>
      <c r="E237" s="52"/>
      <c r="F237" s="26">
        <v>910</v>
      </c>
      <c r="G237" s="26" t="s">
        <v>110</v>
      </c>
      <c r="H237" s="26" t="s">
        <v>367</v>
      </c>
      <c r="I237" s="26">
        <v>800</v>
      </c>
      <c r="J237" s="2">
        <v>2.7</v>
      </c>
      <c r="K237" s="2">
        <v>2.5</v>
      </c>
      <c r="L237" s="2">
        <v>2.2</v>
      </c>
      <c r="M237" s="2">
        <v>2.2</v>
      </c>
      <c r="N237" s="2">
        <v>2.2</v>
      </c>
      <c r="O237" s="2">
        <v>2.2</v>
      </c>
    </row>
    <row r="238" spans="1:15" ht="39">
      <c r="A238" s="51"/>
      <c r="B238" s="4" t="s">
        <v>357</v>
      </c>
      <c r="C238" s="52"/>
      <c r="D238" s="52"/>
      <c r="E238" s="52"/>
      <c r="F238" s="26">
        <v>910</v>
      </c>
      <c r="G238" s="26" t="s">
        <v>110</v>
      </c>
      <c r="H238" s="26" t="s">
        <v>358</v>
      </c>
      <c r="I238" s="26">
        <v>100</v>
      </c>
      <c r="J238" s="2">
        <v>0</v>
      </c>
      <c r="K238" s="2">
        <v>0</v>
      </c>
      <c r="L238" s="2">
        <v>0</v>
      </c>
      <c r="M238" s="2">
        <v>175.8</v>
      </c>
      <c r="N238" s="2">
        <v>175.8</v>
      </c>
      <c r="O238" s="2">
        <v>175.8</v>
      </c>
    </row>
    <row r="239" spans="1:15" ht="12.75">
      <c r="A239" s="51"/>
      <c r="B239" s="52" t="s">
        <v>359</v>
      </c>
      <c r="C239" s="52" t="s">
        <v>494</v>
      </c>
      <c r="D239" s="52" t="s">
        <v>456</v>
      </c>
      <c r="E239" s="52" t="s">
        <v>464</v>
      </c>
      <c r="F239" s="26" t="s">
        <v>206</v>
      </c>
      <c r="G239" s="26" t="s">
        <v>29</v>
      </c>
      <c r="H239" s="26" t="s">
        <v>368</v>
      </c>
      <c r="I239" s="26">
        <v>100</v>
      </c>
      <c r="J239" s="2">
        <v>2289.8</v>
      </c>
      <c r="K239" s="2">
        <v>2133.1</v>
      </c>
      <c r="L239" s="2">
        <v>2776.7</v>
      </c>
      <c r="M239" s="2">
        <v>2505.3</v>
      </c>
      <c r="N239" s="2">
        <v>2505.3</v>
      </c>
      <c r="O239" s="2">
        <v>2505.3</v>
      </c>
    </row>
    <row r="240" spans="1:15" ht="12.75">
      <c r="A240" s="51"/>
      <c r="B240" s="52"/>
      <c r="C240" s="52"/>
      <c r="D240" s="52"/>
      <c r="E240" s="52"/>
      <c r="F240" s="26" t="s">
        <v>206</v>
      </c>
      <c r="G240" s="26" t="s">
        <v>29</v>
      </c>
      <c r="H240" s="26" t="s">
        <v>368</v>
      </c>
      <c r="I240" s="26">
        <v>200</v>
      </c>
      <c r="J240" s="2">
        <v>2931.3</v>
      </c>
      <c r="K240" s="2">
        <v>2744.9</v>
      </c>
      <c r="L240" s="2">
        <v>861.6</v>
      </c>
      <c r="M240" s="2">
        <v>861.6</v>
      </c>
      <c r="N240" s="2">
        <v>861.6</v>
      </c>
      <c r="O240" s="2">
        <v>861.6</v>
      </c>
    </row>
    <row r="241" spans="1:15" ht="12.75">
      <c r="A241" s="51"/>
      <c r="B241" s="52"/>
      <c r="C241" s="52"/>
      <c r="D241" s="52"/>
      <c r="E241" s="52"/>
      <c r="F241" s="26" t="s">
        <v>206</v>
      </c>
      <c r="G241" s="26" t="s">
        <v>29</v>
      </c>
      <c r="H241" s="26" t="s">
        <v>368</v>
      </c>
      <c r="I241" s="26">
        <v>800</v>
      </c>
      <c r="J241" s="2">
        <v>9</v>
      </c>
      <c r="K241" s="2">
        <v>7.2</v>
      </c>
      <c r="L241" s="2">
        <v>7.1</v>
      </c>
      <c r="M241" s="2">
        <v>7.1</v>
      </c>
      <c r="N241" s="2">
        <v>7.1</v>
      </c>
      <c r="O241" s="2">
        <v>7.1</v>
      </c>
    </row>
    <row r="242" spans="1:15" ht="12.75">
      <c r="A242" s="51"/>
      <c r="B242" s="52"/>
      <c r="C242" s="52" t="s">
        <v>487</v>
      </c>
      <c r="D242" s="52" t="s">
        <v>32</v>
      </c>
      <c r="E242" s="52" t="s">
        <v>33</v>
      </c>
      <c r="F242" s="26" t="s">
        <v>215</v>
      </c>
      <c r="G242" s="26" t="s">
        <v>65</v>
      </c>
      <c r="H242" s="26" t="s">
        <v>369</v>
      </c>
      <c r="I242" s="26">
        <v>100</v>
      </c>
      <c r="J242" s="2">
        <v>1962.2</v>
      </c>
      <c r="K242" s="2">
        <v>1860.7</v>
      </c>
      <c r="L242" s="2">
        <v>2065.6</v>
      </c>
      <c r="M242" s="2">
        <v>1964.6</v>
      </c>
      <c r="N242" s="2">
        <v>2924.1</v>
      </c>
      <c r="O242" s="2">
        <v>2924.1</v>
      </c>
    </row>
    <row r="243" spans="1:15" ht="12.75">
      <c r="A243" s="51"/>
      <c r="B243" s="52"/>
      <c r="C243" s="52"/>
      <c r="D243" s="52"/>
      <c r="E243" s="52"/>
      <c r="F243" s="26" t="s">
        <v>215</v>
      </c>
      <c r="G243" s="26" t="s">
        <v>65</v>
      </c>
      <c r="H243" s="26" t="s">
        <v>369</v>
      </c>
      <c r="I243" s="26">
        <v>200</v>
      </c>
      <c r="J243" s="2">
        <v>945.2</v>
      </c>
      <c r="K243" s="2">
        <v>728.6</v>
      </c>
      <c r="L243" s="2">
        <v>707</v>
      </c>
      <c r="M243" s="2">
        <v>351.4</v>
      </c>
      <c r="N243" s="2">
        <v>351.4</v>
      </c>
      <c r="O243" s="2">
        <v>307.2</v>
      </c>
    </row>
    <row r="244" spans="1:15" ht="12.75">
      <c r="A244" s="51"/>
      <c r="B244" s="52"/>
      <c r="C244" s="52"/>
      <c r="D244" s="52"/>
      <c r="E244" s="52"/>
      <c r="F244" s="26" t="s">
        <v>215</v>
      </c>
      <c r="G244" s="26" t="s">
        <v>65</v>
      </c>
      <c r="H244" s="26" t="s">
        <v>369</v>
      </c>
      <c r="I244" s="26">
        <v>800</v>
      </c>
      <c r="J244" s="2">
        <v>3.5</v>
      </c>
      <c r="K244" s="2">
        <v>2.9</v>
      </c>
      <c r="L244" s="2">
        <v>1.6</v>
      </c>
      <c r="M244" s="2">
        <v>307.2</v>
      </c>
      <c r="N244" s="2">
        <v>307.2</v>
      </c>
      <c r="O244" s="2">
        <v>307.2</v>
      </c>
    </row>
    <row r="245" spans="1:15" ht="12.75">
      <c r="A245" s="51"/>
      <c r="B245" s="52"/>
      <c r="C245" s="52" t="s">
        <v>509</v>
      </c>
      <c r="D245" s="52" t="s">
        <v>456</v>
      </c>
      <c r="E245" s="52" t="s">
        <v>463</v>
      </c>
      <c r="F245" s="26" t="s">
        <v>221</v>
      </c>
      <c r="G245" s="26" t="s">
        <v>76</v>
      </c>
      <c r="H245" s="26" t="s">
        <v>370</v>
      </c>
      <c r="I245" s="26">
        <v>100</v>
      </c>
      <c r="J245" s="2">
        <v>846.8</v>
      </c>
      <c r="K245" s="2">
        <v>715.5</v>
      </c>
      <c r="L245" s="2">
        <v>901</v>
      </c>
      <c r="M245" s="2">
        <v>847.7</v>
      </c>
      <c r="N245" s="2">
        <v>847.7</v>
      </c>
      <c r="O245" s="2">
        <v>847.7</v>
      </c>
    </row>
    <row r="246" spans="1:15" ht="12.75">
      <c r="A246" s="51"/>
      <c r="B246" s="52"/>
      <c r="C246" s="52"/>
      <c r="D246" s="52"/>
      <c r="E246" s="52"/>
      <c r="F246" s="26" t="s">
        <v>221</v>
      </c>
      <c r="G246" s="26" t="s">
        <v>76</v>
      </c>
      <c r="H246" s="26" t="s">
        <v>370</v>
      </c>
      <c r="I246" s="26">
        <v>200</v>
      </c>
      <c r="J246" s="2">
        <v>447.7</v>
      </c>
      <c r="K246" s="2">
        <v>423.3</v>
      </c>
      <c r="L246" s="2">
        <v>286.5</v>
      </c>
      <c r="M246" s="2">
        <v>173.2</v>
      </c>
      <c r="N246" s="2">
        <v>173.2</v>
      </c>
      <c r="O246" s="2">
        <v>173.2</v>
      </c>
    </row>
    <row r="247" spans="1:15" ht="12.75">
      <c r="A247" s="51"/>
      <c r="B247" s="52"/>
      <c r="C247" s="52"/>
      <c r="D247" s="52"/>
      <c r="E247" s="52"/>
      <c r="F247" s="26" t="s">
        <v>221</v>
      </c>
      <c r="G247" s="26" t="s">
        <v>76</v>
      </c>
      <c r="H247" s="26" t="s">
        <v>370</v>
      </c>
      <c r="I247" s="26">
        <v>800</v>
      </c>
      <c r="J247" s="2">
        <v>2</v>
      </c>
      <c r="K247" s="2">
        <v>0</v>
      </c>
      <c r="L247" s="2">
        <v>0.3</v>
      </c>
      <c r="M247" s="2">
        <v>0.3</v>
      </c>
      <c r="N247" s="2">
        <v>0.3</v>
      </c>
      <c r="O247" s="2">
        <v>0.3</v>
      </c>
    </row>
    <row r="248" spans="1:15" ht="12.75">
      <c r="A248" s="51"/>
      <c r="B248" s="52"/>
      <c r="C248" s="52" t="s">
        <v>513</v>
      </c>
      <c r="D248" s="52" t="s">
        <v>456</v>
      </c>
      <c r="E248" s="52" t="s">
        <v>463</v>
      </c>
      <c r="F248" s="26">
        <v>929</v>
      </c>
      <c r="G248" s="26" t="s">
        <v>119</v>
      </c>
      <c r="H248" s="26" t="s">
        <v>371</v>
      </c>
      <c r="I248" s="26">
        <v>100</v>
      </c>
      <c r="J248" s="2">
        <v>437.7</v>
      </c>
      <c r="K248" s="2">
        <v>421.9</v>
      </c>
      <c r="L248" s="2">
        <v>468.3</v>
      </c>
      <c r="M248" s="2">
        <v>378.5</v>
      </c>
      <c r="N248" s="2">
        <v>468.3</v>
      </c>
      <c r="O248" s="2">
        <v>468.3</v>
      </c>
    </row>
    <row r="249" spans="1:15" ht="12.75">
      <c r="A249" s="51"/>
      <c r="B249" s="52"/>
      <c r="C249" s="52"/>
      <c r="D249" s="52"/>
      <c r="E249" s="52"/>
      <c r="F249" s="26">
        <v>929</v>
      </c>
      <c r="G249" s="26" t="s">
        <v>119</v>
      </c>
      <c r="H249" s="26" t="s">
        <v>371</v>
      </c>
      <c r="I249" s="26">
        <v>200</v>
      </c>
      <c r="J249" s="2">
        <v>358.5</v>
      </c>
      <c r="K249" s="2">
        <v>327</v>
      </c>
      <c r="L249" s="2">
        <v>273.7</v>
      </c>
      <c r="M249" s="2">
        <v>200</v>
      </c>
      <c r="N249" s="2">
        <v>200</v>
      </c>
      <c r="O249" s="2">
        <v>200</v>
      </c>
    </row>
    <row r="250" spans="1:15" ht="12.75">
      <c r="A250" s="51"/>
      <c r="B250" s="52"/>
      <c r="C250" s="52"/>
      <c r="D250" s="52"/>
      <c r="E250" s="52"/>
      <c r="F250" s="26">
        <v>929</v>
      </c>
      <c r="G250" s="26" t="s">
        <v>119</v>
      </c>
      <c r="H250" s="26" t="s">
        <v>371</v>
      </c>
      <c r="I250" s="26">
        <v>800</v>
      </c>
      <c r="J250" s="2">
        <v>37.2</v>
      </c>
      <c r="K250" s="2">
        <v>12.5</v>
      </c>
      <c r="L250" s="2">
        <v>19.3</v>
      </c>
      <c r="M250" s="2">
        <v>19.3</v>
      </c>
      <c r="N250" s="2">
        <v>19.3</v>
      </c>
      <c r="O250" s="2">
        <v>19.3</v>
      </c>
    </row>
    <row r="251" spans="1:15" ht="78.75">
      <c r="A251" s="51"/>
      <c r="B251" s="52"/>
      <c r="C251" s="4" t="s">
        <v>489</v>
      </c>
      <c r="D251" s="4" t="s">
        <v>32</v>
      </c>
      <c r="E251" s="4" t="s">
        <v>33</v>
      </c>
      <c r="F251" s="26" t="s">
        <v>372</v>
      </c>
      <c r="G251" s="26" t="s">
        <v>118</v>
      </c>
      <c r="H251" s="26" t="s">
        <v>373</v>
      </c>
      <c r="I251" s="26">
        <v>200</v>
      </c>
      <c r="J251" s="2">
        <v>40.7</v>
      </c>
      <c r="K251" s="2">
        <v>40.7</v>
      </c>
      <c r="L251" s="2">
        <v>41</v>
      </c>
      <c r="M251" s="2">
        <v>0</v>
      </c>
      <c r="N251" s="2">
        <v>0</v>
      </c>
      <c r="O251" s="2">
        <v>0</v>
      </c>
    </row>
    <row r="252" spans="1:15" ht="12.75">
      <c r="A252" s="51"/>
      <c r="B252" s="52"/>
      <c r="C252" s="52" t="s">
        <v>508</v>
      </c>
      <c r="D252" s="52" t="s">
        <v>456</v>
      </c>
      <c r="E252" s="52" t="s">
        <v>463</v>
      </c>
      <c r="F252" s="26">
        <v>934</v>
      </c>
      <c r="G252" s="26" t="s">
        <v>65</v>
      </c>
      <c r="H252" s="26" t="s">
        <v>374</v>
      </c>
      <c r="I252" s="26">
        <v>100</v>
      </c>
      <c r="J252" s="2">
        <v>297.2</v>
      </c>
      <c r="K252" s="2">
        <v>290.5</v>
      </c>
      <c r="L252" s="2">
        <v>344.6</v>
      </c>
      <c r="M252" s="2">
        <v>294.6</v>
      </c>
      <c r="N252" s="2">
        <v>294.6</v>
      </c>
      <c r="O252" s="2">
        <v>294.6</v>
      </c>
    </row>
    <row r="253" spans="1:15" ht="12.75">
      <c r="A253" s="51"/>
      <c r="B253" s="52"/>
      <c r="C253" s="52"/>
      <c r="D253" s="52"/>
      <c r="E253" s="52"/>
      <c r="F253" s="26">
        <v>934</v>
      </c>
      <c r="G253" s="26" t="s">
        <v>65</v>
      </c>
      <c r="H253" s="26" t="s">
        <v>374</v>
      </c>
      <c r="I253" s="26">
        <v>200</v>
      </c>
      <c r="J253" s="2">
        <v>29.1</v>
      </c>
      <c r="K253" s="2">
        <v>18.7</v>
      </c>
      <c r="L253" s="2">
        <v>18.7</v>
      </c>
      <c r="M253" s="2">
        <v>18.7</v>
      </c>
      <c r="N253" s="2">
        <v>18.7</v>
      </c>
      <c r="O253" s="2">
        <v>18.7</v>
      </c>
    </row>
    <row r="254" spans="1:15" ht="12.75">
      <c r="A254" s="51"/>
      <c r="B254" s="52"/>
      <c r="C254" s="52"/>
      <c r="D254" s="52"/>
      <c r="E254" s="52"/>
      <c r="F254" s="26">
        <v>934</v>
      </c>
      <c r="G254" s="26" t="s">
        <v>65</v>
      </c>
      <c r="H254" s="26" t="s">
        <v>374</v>
      </c>
      <c r="I254" s="26">
        <v>800</v>
      </c>
      <c r="J254" s="10">
        <v>2</v>
      </c>
      <c r="K254" s="10">
        <v>0</v>
      </c>
      <c r="L254" s="10">
        <v>0.2</v>
      </c>
      <c r="M254" s="10">
        <v>0.2</v>
      </c>
      <c r="N254" s="10">
        <v>0.2</v>
      </c>
      <c r="O254" s="10">
        <v>0.2</v>
      </c>
    </row>
    <row r="255" spans="1:15" ht="66">
      <c r="A255" s="51" t="s">
        <v>120</v>
      </c>
      <c r="B255" s="4" t="s">
        <v>112</v>
      </c>
      <c r="C255" s="4"/>
      <c r="D255" s="4"/>
      <c r="E255" s="4"/>
      <c r="F255" s="26"/>
      <c r="G255" s="26"/>
      <c r="H255" s="26"/>
      <c r="I255" s="26"/>
      <c r="J255" s="10">
        <f aca="true" t="shared" si="25" ref="J255:O255">SUM(J256:J269)</f>
        <v>89621.7</v>
      </c>
      <c r="K255" s="10">
        <f t="shared" si="25"/>
        <v>89551.79999999999</v>
      </c>
      <c r="L255" s="10">
        <f t="shared" si="25"/>
        <v>94985.20000000001</v>
      </c>
      <c r="M255" s="10">
        <f t="shared" si="25"/>
        <v>100384</v>
      </c>
      <c r="N255" s="10">
        <f t="shared" si="25"/>
        <v>100681.4</v>
      </c>
      <c r="O255" s="10">
        <f t="shared" si="25"/>
        <v>100181.4</v>
      </c>
    </row>
    <row r="256" spans="1:15" ht="12.75">
      <c r="A256" s="51"/>
      <c r="B256" s="52" t="s">
        <v>359</v>
      </c>
      <c r="C256" s="52" t="s">
        <v>495</v>
      </c>
      <c r="D256" s="52" t="s">
        <v>456</v>
      </c>
      <c r="E256" s="52" t="s">
        <v>460</v>
      </c>
      <c r="F256" s="26" t="s">
        <v>203</v>
      </c>
      <c r="G256" s="26" t="s">
        <v>117</v>
      </c>
      <c r="H256" s="26" t="s">
        <v>360</v>
      </c>
      <c r="I256" s="26">
        <v>100</v>
      </c>
      <c r="J256" s="10">
        <v>2090</v>
      </c>
      <c r="K256" s="10">
        <v>2090</v>
      </c>
      <c r="L256" s="10">
        <v>2173.6</v>
      </c>
      <c r="M256" s="10">
        <v>2173.6</v>
      </c>
      <c r="N256" s="10">
        <v>2173.6</v>
      </c>
      <c r="O256" s="10">
        <v>2173.6</v>
      </c>
    </row>
    <row r="257" spans="1:15" ht="12.75">
      <c r="A257" s="51"/>
      <c r="B257" s="52"/>
      <c r="C257" s="52"/>
      <c r="D257" s="52"/>
      <c r="E257" s="52"/>
      <c r="F257" s="26" t="s">
        <v>203</v>
      </c>
      <c r="G257" s="26" t="s">
        <v>117</v>
      </c>
      <c r="H257" s="26" t="s">
        <v>361</v>
      </c>
      <c r="I257" s="26">
        <v>100</v>
      </c>
      <c r="J257" s="10">
        <v>893.2</v>
      </c>
      <c r="K257" s="10">
        <v>893.1</v>
      </c>
      <c r="L257" s="10">
        <v>892.6</v>
      </c>
      <c r="M257" s="10">
        <v>892.6</v>
      </c>
      <c r="N257" s="10">
        <v>892.6</v>
      </c>
      <c r="O257" s="10">
        <v>892.6</v>
      </c>
    </row>
    <row r="258" spans="1:15" ht="12.75">
      <c r="A258" s="51"/>
      <c r="B258" s="52"/>
      <c r="C258" s="52" t="s">
        <v>512</v>
      </c>
      <c r="D258" s="52" t="s">
        <v>461</v>
      </c>
      <c r="E258" s="52" t="s">
        <v>462</v>
      </c>
      <c r="F258" s="26" t="s">
        <v>205</v>
      </c>
      <c r="G258" s="26" t="s">
        <v>116</v>
      </c>
      <c r="H258" s="26" t="s">
        <v>362</v>
      </c>
      <c r="I258" s="26">
        <v>100</v>
      </c>
      <c r="J258" s="10">
        <v>2177.1</v>
      </c>
      <c r="K258" s="10">
        <v>2177.1</v>
      </c>
      <c r="L258" s="10">
        <v>2264.2</v>
      </c>
      <c r="M258" s="10">
        <v>2331.5</v>
      </c>
      <c r="N258" s="10">
        <v>2331.5</v>
      </c>
      <c r="O258" s="10">
        <v>2331.5</v>
      </c>
    </row>
    <row r="259" spans="1:15" ht="12.75">
      <c r="A259" s="51"/>
      <c r="B259" s="52"/>
      <c r="C259" s="52"/>
      <c r="D259" s="52"/>
      <c r="E259" s="52"/>
      <c r="F259" s="26" t="s">
        <v>205</v>
      </c>
      <c r="G259" s="26" t="s">
        <v>109</v>
      </c>
      <c r="H259" s="26" t="s">
        <v>363</v>
      </c>
      <c r="I259" s="26">
        <v>100</v>
      </c>
      <c r="J259" s="10">
        <v>51208.7</v>
      </c>
      <c r="K259" s="10">
        <v>51208.7</v>
      </c>
      <c r="L259" s="10">
        <v>54675.1</v>
      </c>
      <c r="M259" s="10">
        <v>57220.9</v>
      </c>
      <c r="N259" s="10">
        <v>57220.9</v>
      </c>
      <c r="O259" s="10">
        <v>57220.9</v>
      </c>
    </row>
    <row r="260" spans="1:15" ht="12.75">
      <c r="A260" s="51"/>
      <c r="B260" s="52"/>
      <c r="C260" s="52"/>
      <c r="D260" s="52"/>
      <c r="E260" s="52"/>
      <c r="F260" s="26" t="s">
        <v>205</v>
      </c>
      <c r="G260" s="26" t="s">
        <v>109</v>
      </c>
      <c r="H260" s="26" t="s">
        <v>356</v>
      </c>
      <c r="I260" s="26">
        <v>100</v>
      </c>
      <c r="J260" s="10">
        <v>0</v>
      </c>
      <c r="K260" s="10">
        <v>0</v>
      </c>
      <c r="L260" s="10">
        <v>0</v>
      </c>
      <c r="M260" s="10">
        <v>529</v>
      </c>
      <c r="N260" s="10">
        <v>529</v>
      </c>
      <c r="O260" s="10">
        <v>529</v>
      </c>
    </row>
    <row r="261" spans="1:15" ht="158.25">
      <c r="A261" s="51"/>
      <c r="B261" s="52"/>
      <c r="C261" s="4" t="s">
        <v>511</v>
      </c>
      <c r="D261" s="4" t="s">
        <v>456</v>
      </c>
      <c r="E261" s="4" t="s">
        <v>463</v>
      </c>
      <c r="F261" s="26" t="s">
        <v>364</v>
      </c>
      <c r="G261" s="26" t="s">
        <v>110</v>
      </c>
      <c r="H261" s="26" t="s">
        <v>365</v>
      </c>
      <c r="I261" s="26">
        <v>100</v>
      </c>
      <c r="J261" s="10">
        <v>13041.7</v>
      </c>
      <c r="K261" s="10">
        <v>13005.3</v>
      </c>
      <c r="L261" s="10">
        <v>12701.1</v>
      </c>
      <c r="M261" s="10">
        <v>13677.9</v>
      </c>
      <c r="N261" s="10">
        <v>13677.9</v>
      </c>
      <c r="O261" s="10">
        <v>13177.9</v>
      </c>
    </row>
    <row r="262" spans="1:15" ht="12.75">
      <c r="A262" s="51"/>
      <c r="B262" s="52"/>
      <c r="C262" s="52" t="s">
        <v>510</v>
      </c>
      <c r="D262" s="52" t="s">
        <v>27</v>
      </c>
      <c r="E262" s="52" t="s">
        <v>107</v>
      </c>
      <c r="F262" s="26">
        <v>910</v>
      </c>
      <c r="G262" s="26" t="s">
        <v>110</v>
      </c>
      <c r="H262" s="26" t="s">
        <v>366</v>
      </c>
      <c r="I262" s="26">
        <v>100</v>
      </c>
      <c r="J262" s="11">
        <v>978.9</v>
      </c>
      <c r="K262" s="11">
        <v>978.9</v>
      </c>
      <c r="L262" s="11">
        <v>1018</v>
      </c>
      <c r="M262" s="11">
        <v>1018</v>
      </c>
      <c r="N262" s="11">
        <v>1018</v>
      </c>
      <c r="O262" s="11">
        <v>1018</v>
      </c>
    </row>
    <row r="263" spans="1:15" ht="12.75">
      <c r="A263" s="51"/>
      <c r="B263" s="52"/>
      <c r="C263" s="52"/>
      <c r="D263" s="52"/>
      <c r="E263" s="52"/>
      <c r="F263" s="26">
        <v>910</v>
      </c>
      <c r="G263" s="26" t="s">
        <v>110</v>
      </c>
      <c r="H263" s="26" t="s">
        <v>367</v>
      </c>
      <c r="I263" s="26">
        <v>100</v>
      </c>
      <c r="J263" s="11">
        <v>559.4</v>
      </c>
      <c r="K263" s="11">
        <v>559.4</v>
      </c>
      <c r="L263" s="11">
        <v>581.7</v>
      </c>
      <c r="M263" s="11">
        <v>581.7</v>
      </c>
      <c r="N263" s="11">
        <v>581.7</v>
      </c>
      <c r="O263" s="11">
        <v>581.7</v>
      </c>
    </row>
    <row r="264" spans="1:15" ht="12.75">
      <c r="A264" s="51"/>
      <c r="B264" s="52"/>
      <c r="C264" s="52"/>
      <c r="D264" s="52"/>
      <c r="E264" s="52"/>
      <c r="F264" s="26">
        <v>910</v>
      </c>
      <c r="G264" s="26" t="s">
        <v>110</v>
      </c>
      <c r="H264" s="26">
        <v>5020212190</v>
      </c>
      <c r="I264" s="26">
        <v>100</v>
      </c>
      <c r="J264" s="11">
        <v>0</v>
      </c>
      <c r="K264" s="11">
        <v>0</v>
      </c>
      <c r="L264" s="11">
        <v>0</v>
      </c>
      <c r="M264" s="11">
        <v>581.7</v>
      </c>
      <c r="N264" s="11">
        <v>581.7</v>
      </c>
      <c r="O264" s="11">
        <v>581.7</v>
      </c>
    </row>
    <row r="265" spans="1:15" ht="171">
      <c r="A265" s="51"/>
      <c r="B265" s="52"/>
      <c r="C265" s="4" t="s">
        <v>494</v>
      </c>
      <c r="D265" s="4" t="s">
        <v>456</v>
      </c>
      <c r="E265" s="4" t="s">
        <v>464</v>
      </c>
      <c r="F265" s="26" t="s">
        <v>206</v>
      </c>
      <c r="G265" s="26" t="s">
        <v>29</v>
      </c>
      <c r="H265" s="26" t="s">
        <v>368</v>
      </c>
      <c r="I265" s="26">
        <v>100</v>
      </c>
      <c r="J265" s="11">
        <v>7454.8</v>
      </c>
      <c r="K265" s="11">
        <v>7437.3</v>
      </c>
      <c r="L265" s="11">
        <v>9116.6</v>
      </c>
      <c r="M265" s="11">
        <v>9388</v>
      </c>
      <c r="N265" s="11">
        <v>9388</v>
      </c>
      <c r="O265" s="11">
        <v>9388</v>
      </c>
    </row>
    <row r="266" spans="1:15" ht="78.75">
      <c r="A266" s="51"/>
      <c r="B266" s="52"/>
      <c r="C266" s="4" t="s">
        <v>487</v>
      </c>
      <c r="D266" s="4" t="s">
        <v>32</v>
      </c>
      <c r="E266" s="4" t="s">
        <v>33</v>
      </c>
      <c r="F266" s="26" t="s">
        <v>215</v>
      </c>
      <c r="G266" s="26" t="s">
        <v>65</v>
      </c>
      <c r="H266" s="26" t="s">
        <v>369</v>
      </c>
      <c r="I266" s="26">
        <v>100</v>
      </c>
      <c r="J266" s="11">
        <v>6425.3</v>
      </c>
      <c r="K266" s="11">
        <v>6419.2</v>
      </c>
      <c r="L266" s="11">
        <v>6704.2</v>
      </c>
      <c r="M266" s="11">
        <v>7275.9</v>
      </c>
      <c r="N266" s="11">
        <v>7275.9</v>
      </c>
      <c r="O266" s="11">
        <v>7275.9</v>
      </c>
    </row>
    <row r="267" spans="1:15" ht="132">
      <c r="A267" s="51"/>
      <c r="B267" s="52"/>
      <c r="C267" s="4" t="s">
        <v>509</v>
      </c>
      <c r="D267" s="4" t="s">
        <v>456</v>
      </c>
      <c r="E267" s="4" t="s">
        <v>463</v>
      </c>
      <c r="F267" s="26" t="s">
        <v>221</v>
      </c>
      <c r="G267" s="26" t="s">
        <v>76</v>
      </c>
      <c r="H267" s="26" t="s">
        <v>370</v>
      </c>
      <c r="I267" s="26">
        <v>100</v>
      </c>
      <c r="J267" s="11">
        <v>2413.2</v>
      </c>
      <c r="K267" s="11">
        <v>2413.2</v>
      </c>
      <c r="L267" s="11">
        <v>2484.1</v>
      </c>
      <c r="M267" s="11">
        <v>2636.6</v>
      </c>
      <c r="N267" s="11">
        <v>2636.6</v>
      </c>
      <c r="O267" s="11">
        <v>2636.6</v>
      </c>
    </row>
    <row r="268" spans="1:15" ht="158.25">
      <c r="A268" s="51"/>
      <c r="B268" s="52"/>
      <c r="C268" s="4" t="s">
        <v>483</v>
      </c>
      <c r="D268" s="4" t="s">
        <v>456</v>
      </c>
      <c r="E268" s="4" t="s">
        <v>463</v>
      </c>
      <c r="F268" s="26">
        <v>929</v>
      </c>
      <c r="G268" s="26" t="s">
        <v>119</v>
      </c>
      <c r="H268" s="26" t="s">
        <v>371</v>
      </c>
      <c r="I268" s="26">
        <v>100</v>
      </c>
      <c r="J268" s="11">
        <v>1449.3</v>
      </c>
      <c r="K268" s="11">
        <v>1439.5</v>
      </c>
      <c r="L268" s="11">
        <v>1481.4</v>
      </c>
      <c r="M268" s="11">
        <v>1184</v>
      </c>
      <c r="N268" s="11">
        <v>1481.4</v>
      </c>
      <c r="O268" s="11">
        <v>1481.4</v>
      </c>
    </row>
    <row r="269" spans="1:15" ht="144.75">
      <c r="A269" s="51"/>
      <c r="B269" s="52"/>
      <c r="C269" s="4" t="s">
        <v>508</v>
      </c>
      <c r="D269" s="4" t="s">
        <v>456</v>
      </c>
      <c r="E269" s="4" t="s">
        <v>463</v>
      </c>
      <c r="F269" s="26">
        <v>934</v>
      </c>
      <c r="G269" s="26" t="s">
        <v>65</v>
      </c>
      <c r="H269" s="26" t="s">
        <v>374</v>
      </c>
      <c r="I269" s="26">
        <v>100</v>
      </c>
      <c r="J269" s="10">
        <v>930.1</v>
      </c>
      <c r="K269" s="10">
        <v>930.1</v>
      </c>
      <c r="L269" s="10">
        <v>892.6</v>
      </c>
      <c r="M269" s="10">
        <v>892.6</v>
      </c>
      <c r="N269" s="10">
        <v>892.6</v>
      </c>
      <c r="O269" s="10">
        <v>892.6</v>
      </c>
    </row>
    <row r="270" spans="1:15" ht="132">
      <c r="A270" s="51" t="s">
        <v>121</v>
      </c>
      <c r="B270" s="4" t="s">
        <v>122</v>
      </c>
      <c r="C270" s="4"/>
      <c r="D270" s="4"/>
      <c r="E270" s="4"/>
      <c r="F270" s="26"/>
      <c r="G270" s="26"/>
      <c r="H270" s="26"/>
      <c r="I270" s="26"/>
      <c r="J270" s="10"/>
      <c r="K270" s="10"/>
      <c r="L270" s="10"/>
      <c r="M270" s="10"/>
      <c r="N270" s="10"/>
      <c r="O270" s="10"/>
    </row>
    <row r="271" spans="1:15" ht="12.75">
      <c r="A271" s="51"/>
      <c r="B271" s="52" t="s">
        <v>375</v>
      </c>
      <c r="C271" s="52" t="s">
        <v>507</v>
      </c>
      <c r="D271" s="52" t="s">
        <v>27</v>
      </c>
      <c r="E271" s="52" t="s">
        <v>56</v>
      </c>
      <c r="F271" s="26" t="s">
        <v>206</v>
      </c>
      <c r="G271" s="26" t="s">
        <v>29</v>
      </c>
      <c r="H271" s="26" t="s">
        <v>376</v>
      </c>
      <c r="I271" s="26">
        <v>200</v>
      </c>
      <c r="J271" s="10">
        <v>0</v>
      </c>
      <c r="K271" s="10">
        <v>0</v>
      </c>
      <c r="L271" s="10">
        <v>912</v>
      </c>
      <c r="M271" s="10">
        <v>100</v>
      </c>
      <c r="N271" s="10">
        <v>702</v>
      </c>
      <c r="O271" s="10">
        <v>702</v>
      </c>
    </row>
    <row r="272" spans="1:15" ht="12.75">
      <c r="A272" s="51"/>
      <c r="B272" s="52"/>
      <c r="C272" s="52"/>
      <c r="D272" s="52"/>
      <c r="E272" s="52"/>
      <c r="F272" s="26" t="s">
        <v>215</v>
      </c>
      <c r="G272" s="26" t="s">
        <v>29</v>
      </c>
      <c r="H272" s="26" t="s">
        <v>376</v>
      </c>
      <c r="I272" s="26" t="s">
        <v>302</v>
      </c>
      <c r="J272" s="10">
        <v>0</v>
      </c>
      <c r="K272" s="10">
        <v>0</v>
      </c>
      <c r="L272" s="10">
        <v>212.9</v>
      </c>
      <c r="M272" s="10">
        <v>100</v>
      </c>
      <c r="N272" s="10">
        <v>212.9</v>
      </c>
      <c r="O272" s="10">
        <v>212.9</v>
      </c>
    </row>
    <row r="273" spans="1:15" ht="12.75">
      <c r="A273" s="51"/>
      <c r="B273" s="52"/>
      <c r="C273" s="52"/>
      <c r="D273" s="52"/>
      <c r="E273" s="52"/>
      <c r="F273" s="26" t="s">
        <v>221</v>
      </c>
      <c r="G273" s="26" t="s">
        <v>29</v>
      </c>
      <c r="H273" s="26" t="s">
        <v>376</v>
      </c>
      <c r="I273" s="26" t="s">
        <v>302</v>
      </c>
      <c r="J273" s="10">
        <v>0</v>
      </c>
      <c r="K273" s="10">
        <v>0</v>
      </c>
      <c r="L273" s="10">
        <v>163.2</v>
      </c>
      <c r="M273" s="10">
        <v>50</v>
      </c>
      <c r="N273" s="10">
        <v>140</v>
      </c>
      <c r="O273" s="10">
        <v>140</v>
      </c>
    </row>
    <row r="274" spans="1:15" ht="12.75">
      <c r="A274" s="51"/>
      <c r="B274" s="52"/>
      <c r="C274" s="52"/>
      <c r="D274" s="52"/>
      <c r="E274" s="52"/>
      <c r="F274" s="26" t="s">
        <v>377</v>
      </c>
      <c r="G274" s="26" t="s">
        <v>29</v>
      </c>
      <c r="H274" s="26" t="s">
        <v>376</v>
      </c>
      <c r="I274" s="26">
        <v>200</v>
      </c>
      <c r="J274" s="10">
        <v>0</v>
      </c>
      <c r="K274" s="10">
        <v>0</v>
      </c>
      <c r="L274" s="10">
        <v>20</v>
      </c>
      <c r="M274" s="10">
        <v>10</v>
      </c>
      <c r="N274" s="10">
        <v>20</v>
      </c>
      <c r="O274" s="10">
        <v>20</v>
      </c>
    </row>
    <row r="275" spans="1:15" ht="12.75">
      <c r="A275" s="51"/>
      <c r="B275" s="52"/>
      <c r="C275" s="52"/>
      <c r="D275" s="52"/>
      <c r="E275" s="52"/>
      <c r="F275" s="26" t="s">
        <v>364</v>
      </c>
      <c r="G275" s="26" t="s">
        <v>29</v>
      </c>
      <c r="H275" s="26" t="s">
        <v>376</v>
      </c>
      <c r="I275" s="26">
        <v>200</v>
      </c>
      <c r="J275" s="10">
        <v>2922.7</v>
      </c>
      <c r="K275" s="10">
        <v>2387.1</v>
      </c>
      <c r="L275" s="10">
        <v>2847.8</v>
      </c>
      <c r="M275" s="10">
        <v>1000</v>
      </c>
      <c r="N275" s="10">
        <v>2023.5</v>
      </c>
      <c r="O275" s="10">
        <v>2023.5</v>
      </c>
    </row>
    <row r="276" spans="1:15" ht="12.75">
      <c r="A276" s="51"/>
      <c r="B276" s="52"/>
      <c r="C276" s="52"/>
      <c r="D276" s="52"/>
      <c r="E276" s="52"/>
      <c r="F276" s="26">
        <v>902</v>
      </c>
      <c r="G276" s="26" t="s">
        <v>29</v>
      </c>
      <c r="H276" s="26" t="s">
        <v>376</v>
      </c>
      <c r="I276" s="26">
        <v>200</v>
      </c>
      <c r="J276" s="10">
        <v>3385.7</v>
      </c>
      <c r="K276" s="10">
        <v>2666.9</v>
      </c>
      <c r="L276" s="10">
        <v>5990.3</v>
      </c>
      <c r="M276" s="10">
        <v>1000</v>
      </c>
      <c r="N276" s="10">
        <v>2096.2</v>
      </c>
      <c r="O276" s="10">
        <v>2096.2</v>
      </c>
    </row>
    <row r="277" spans="1:15" ht="12.75">
      <c r="A277" s="51"/>
      <c r="B277" s="52" t="s">
        <v>378</v>
      </c>
      <c r="C277" s="52" t="s">
        <v>495</v>
      </c>
      <c r="D277" s="52" t="s">
        <v>456</v>
      </c>
      <c r="E277" s="52" t="s">
        <v>459</v>
      </c>
      <c r="F277" s="26">
        <v>902</v>
      </c>
      <c r="G277" s="26" t="s">
        <v>29</v>
      </c>
      <c r="H277" s="26">
        <v>5050010050</v>
      </c>
      <c r="I277" s="26">
        <v>200</v>
      </c>
      <c r="J277" s="10">
        <v>532.4</v>
      </c>
      <c r="K277" s="10">
        <v>405.8</v>
      </c>
      <c r="L277" s="10">
        <v>412</v>
      </c>
      <c r="M277" s="10">
        <v>100</v>
      </c>
      <c r="N277" s="10">
        <v>100</v>
      </c>
      <c r="O277" s="10">
        <v>100</v>
      </c>
    </row>
    <row r="278" spans="1:15" ht="12.75">
      <c r="A278" s="51"/>
      <c r="B278" s="52"/>
      <c r="C278" s="52"/>
      <c r="D278" s="52"/>
      <c r="E278" s="52"/>
      <c r="F278" s="26">
        <v>902</v>
      </c>
      <c r="G278" s="26" t="s">
        <v>29</v>
      </c>
      <c r="H278" s="26">
        <v>5050010050</v>
      </c>
      <c r="I278" s="26">
        <v>800</v>
      </c>
      <c r="J278" s="10">
        <v>2780.3</v>
      </c>
      <c r="K278" s="10">
        <v>1262.1</v>
      </c>
      <c r="L278" s="10">
        <v>873.6</v>
      </c>
      <c r="M278" s="10">
        <v>200</v>
      </c>
      <c r="N278" s="10">
        <v>200</v>
      </c>
      <c r="O278" s="10">
        <v>200</v>
      </c>
    </row>
    <row r="279" spans="1:15" ht="12.75">
      <c r="A279" s="51"/>
      <c r="B279" s="52" t="s">
        <v>225</v>
      </c>
      <c r="C279" s="52"/>
      <c r="D279" s="52"/>
      <c r="E279" s="52"/>
      <c r="F279" s="26">
        <v>902</v>
      </c>
      <c r="G279" s="26" t="s">
        <v>29</v>
      </c>
      <c r="H279" s="26">
        <v>5080100590</v>
      </c>
      <c r="I279" s="26">
        <v>100</v>
      </c>
      <c r="J279" s="10">
        <v>25028.5</v>
      </c>
      <c r="K279" s="10">
        <v>24832.2</v>
      </c>
      <c r="L279" s="10">
        <v>23131.8</v>
      </c>
      <c r="M279" s="10">
        <v>23261.8</v>
      </c>
      <c r="N279" s="10">
        <v>24561.8</v>
      </c>
      <c r="O279" s="10">
        <v>24561.8</v>
      </c>
    </row>
    <row r="280" spans="1:15" ht="12.75">
      <c r="A280" s="51"/>
      <c r="B280" s="52"/>
      <c r="C280" s="52"/>
      <c r="D280" s="52"/>
      <c r="E280" s="52"/>
      <c r="F280" s="26">
        <v>902</v>
      </c>
      <c r="G280" s="26" t="s">
        <v>29</v>
      </c>
      <c r="H280" s="26">
        <v>5080100590</v>
      </c>
      <c r="I280" s="26">
        <v>200</v>
      </c>
      <c r="J280" s="10">
        <v>20000.9</v>
      </c>
      <c r="K280" s="10">
        <v>19370.6</v>
      </c>
      <c r="L280" s="10">
        <v>18984.2</v>
      </c>
      <c r="M280" s="10">
        <v>18739.8</v>
      </c>
      <c r="N280" s="10">
        <v>19273.7</v>
      </c>
      <c r="O280" s="10">
        <v>19273.7</v>
      </c>
    </row>
    <row r="281" spans="1:15" ht="12.75">
      <c r="A281" s="51"/>
      <c r="B281" s="52"/>
      <c r="C281" s="52"/>
      <c r="D281" s="52"/>
      <c r="E281" s="52"/>
      <c r="F281" s="26">
        <v>902</v>
      </c>
      <c r="G281" s="26" t="s">
        <v>29</v>
      </c>
      <c r="H281" s="26">
        <v>5080100590</v>
      </c>
      <c r="I281" s="26">
        <v>300</v>
      </c>
      <c r="J281" s="10">
        <v>0</v>
      </c>
      <c r="K281" s="10">
        <v>0</v>
      </c>
      <c r="L281" s="10">
        <v>130</v>
      </c>
      <c r="M281" s="10">
        <v>0</v>
      </c>
      <c r="N281" s="10">
        <v>0</v>
      </c>
      <c r="O281" s="10">
        <v>0</v>
      </c>
    </row>
    <row r="282" spans="1:15" ht="12.75">
      <c r="A282" s="51"/>
      <c r="B282" s="52"/>
      <c r="C282" s="52"/>
      <c r="D282" s="52"/>
      <c r="E282" s="52"/>
      <c r="F282" s="26">
        <v>902</v>
      </c>
      <c r="G282" s="26" t="s">
        <v>29</v>
      </c>
      <c r="H282" s="26">
        <v>5080100590</v>
      </c>
      <c r="I282" s="26">
        <v>800</v>
      </c>
      <c r="J282" s="10">
        <v>130</v>
      </c>
      <c r="K282" s="10">
        <v>98.2</v>
      </c>
      <c r="L282" s="10">
        <v>120</v>
      </c>
      <c r="M282" s="10">
        <v>120</v>
      </c>
      <c r="N282" s="10">
        <v>120</v>
      </c>
      <c r="O282" s="10">
        <v>120</v>
      </c>
    </row>
    <row r="283" spans="1:15" ht="26.25">
      <c r="A283" s="51"/>
      <c r="B283" s="4" t="s">
        <v>236</v>
      </c>
      <c r="C283" s="52"/>
      <c r="D283" s="52"/>
      <c r="E283" s="52"/>
      <c r="F283" s="26">
        <v>902</v>
      </c>
      <c r="G283" s="26" t="s">
        <v>29</v>
      </c>
      <c r="H283" s="26">
        <v>5080109020</v>
      </c>
      <c r="I283" s="26">
        <v>200</v>
      </c>
      <c r="J283" s="10">
        <v>4464</v>
      </c>
      <c r="K283" s="10">
        <v>0</v>
      </c>
      <c r="L283" s="10">
        <v>3331.7</v>
      </c>
      <c r="M283" s="10">
        <v>11207.1</v>
      </c>
      <c r="N283" s="10">
        <v>5909</v>
      </c>
      <c r="O283" s="10">
        <v>5909</v>
      </c>
    </row>
    <row r="284" spans="1:15" ht="26.25">
      <c r="A284" s="51"/>
      <c r="B284" s="4" t="s">
        <v>378</v>
      </c>
      <c r="C284" s="52"/>
      <c r="D284" s="52"/>
      <c r="E284" s="52"/>
      <c r="F284" s="26">
        <v>905</v>
      </c>
      <c r="G284" s="26" t="s">
        <v>29</v>
      </c>
      <c r="H284" s="26">
        <v>5050010050</v>
      </c>
      <c r="I284" s="26">
        <v>800</v>
      </c>
      <c r="J284" s="10">
        <v>0</v>
      </c>
      <c r="K284" s="10">
        <v>0</v>
      </c>
      <c r="L284" s="10">
        <v>7.7</v>
      </c>
      <c r="M284" s="10">
        <v>0</v>
      </c>
      <c r="N284" s="10">
        <v>0</v>
      </c>
      <c r="O284" s="10">
        <v>0</v>
      </c>
    </row>
    <row r="285" spans="1:15" ht="144.75">
      <c r="A285" s="51" t="s">
        <v>123</v>
      </c>
      <c r="B285" s="4" t="s">
        <v>124</v>
      </c>
      <c r="C285" s="4"/>
      <c r="D285" s="4"/>
      <c r="E285" s="4"/>
      <c r="F285" s="26"/>
      <c r="G285" s="26"/>
      <c r="H285" s="26"/>
      <c r="I285" s="26"/>
      <c r="J285" s="10">
        <v>5333</v>
      </c>
      <c r="K285" s="10">
        <v>4844.7</v>
      </c>
      <c r="L285" s="10">
        <v>5050</v>
      </c>
      <c r="M285" s="10">
        <v>2000</v>
      </c>
      <c r="N285" s="10">
        <v>4400</v>
      </c>
      <c r="O285" s="10">
        <v>4400</v>
      </c>
    </row>
    <row r="286" spans="1:15" ht="12.75">
      <c r="A286" s="51"/>
      <c r="B286" s="52" t="s">
        <v>379</v>
      </c>
      <c r="C286" s="52" t="s">
        <v>506</v>
      </c>
      <c r="D286" s="52" t="s">
        <v>32</v>
      </c>
      <c r="E286" s="52" t="s">
        <v>33</v>
      </c>
      <c r="F286" s="26">
        <v>902</v>
      </c>
      <c r="G286" s="26" t="s">
        <v>29</v>
      </c>
      <c r="H286" s="26" t="s">
        <v>380</v>
      </c>
      <c r="I286" s="26">
        <v>200</v>
      </c>
      <c r="J286" s="10">
        <v>1430</v>
      </c>
      <c r="K286" s="10">
        <v>1319.7</v>
      </c>
      <c r="L286" s="10">
        <v>1400</v>
      </c>
      <c r="M286" s="10">
        <v>1000</v>
      </c>
      <c r="N286" s="10">
        <v>1400</v>
      </c>
      <c r="O286" s="10">
        <v>1400</v>
      </c>
    </row>
    <row r="287" spans="1:15" ht="12.75">
      <c r="A287" s="51"/>
      <c r="B287" s="52"/>
      <c r="C287" s="52"/>
      <c r="D287" s="52"/>
      <c r="E287" s="52"/>
      <c r="F287" s="26">
        <v>902</v>
      </c>
      <c r="G287" s="26" t="s">
        <v>29</v>
      </c>
      <c r="H287" s="26" t="s">
        <v>381</v>
      </c>
      <c r="I287" s="26">
        <v>200</v>
      </c>
      <c r="J287" s="10">
        <v>3903</v>
      </c>
      <c r="K287" s="10">
        <v>3525</v>
      </c>
      <c r="L287" s="10">
        <v>3650</v>
      </c>
      <c r="M287" s="10">
        <v>1000</v>
      </c>
      <c r="N287" s="10">
        <v>3000</v>
      </c>
      <c r="O287" s="10">
        <v>3000</v>
      </c>
    </row>
    <row r="288" spans="1:15" ht="184.5">
      <c r="A288" s="51" t="s">
        <v>125</v>
      </c>
      <c r="B288" s="4" t="s">
        <v>126</v>
      </c>
      <c r="C288" s="4"/>
      <c r="D288" s="4"/>
      <c r="E288" s="4"/>
      <c r="F288" s="26"/>
      <c r="G288" s="26"/>
      <c r="H288" s="26"/>
      <c r="I288" s="26"/>
      <c r="J288" s="10">
        <v>363.7</v>
      </c>
      <c r="K288" s="10">
        <v>325</v>
      </c>
      <c r="L288" s="10">
        <v>389.9</v>
      </c>
      <c r="M288" s="10">
        <v>350</v>
      </c>
      <c r="N288" s="10">
        <v>350</v>
      </c>
      <c r="O288" s="10">
        <v>0</v>
      </c>
    </row>
    <row r="289" spans="1:15" ht="144.75">
      <c r="A289" s="51"/>
      <c r="B289" s="4" t="s">
        <v>359</v>
      </c>
      <c r="C289" s="4" t="s">
        <v>495</v>
      </c>
      <c r="D289" s="4" t="s">
        <v>456</v>
      </c>
      <c r="E289" s="4" t="s">
        <v>457</v>
      </c>
      <c r="F289" s="26">
        <v>901</v>
      </c>
      <c r="G289" s="26" t="s">
        <v>102</v>
      </c>
      <c r="H289" s="27">
        <v>5030200190</v>
      </c>
      <c r="I289" s="26">
        <v>200</v>
      </c>
      <c r="J289" s="10">
        <v>3.2</v>
      </c>
      <c r="K289" s="10">
        <v>3.2</v>
      </c>
      <c r="L289" s="10">
        <v>6</v>
      </c>
      <c r="M289" s="10">
        <v>0</v>
      </c>
      <c r="N289" s="10">
        <v>0</v>
      </c>
      <c r="O289" s="10">
        <v>0</v>
      </c>
    </row>
    <row r="290" spans="1:15" ht="92.25">
      <c r="A290" s="51"/>
      <c r="B290" s="4" t="s">
        <v>225</v>
      </c>
      <c r="C290" s="4" t="s">
        <v>505</v>
      </c>
      <c r="D290" s="4" t="s">
        <v>32</v>
      </c>
      <c r="E290" s="4" t="s">
        <v>33</v>
      </c>
      <c r="F290" s="26">
        <v>902</v>
      </c>
      <c r="G290" s="26" t="s">
        <v>102</v>
      </c>
      <c r="H290" s="27" t="s">
        <v>226</v>
      </c>
      <c r="I290" s="26">
        <v>200</v>
      </c>
      <c r="J290" s="10">
        <v>0</v>
      </c>
      <c r="K290" s="10">
        <v>0</v>
      </c>
      <c r="L290" s="10">
        <v>13.9</v>
      </c>
      <c r="M290" s="10">
        <v>0</v>
      </c>
      <c r="N290" s="10">
        <v>0</v>
      </c>
      <c r="O290" s="10">
        <v>0</v>
      </c>
    </row>
    <row r="291" spans="1:15" ht="78.75">
      <c r="A291" s="51"/>
      <c r="B291" s="4" t="s">
        <v>382</v>
      </c>
      <c r="C291" s="4" t="s">
        <v>504</v>
      </c>
      <c r="D291" s="4" t="s">
        <v>32</v>
      </c>
      <c r="E291" s="4" t="s">
        <v>33</v>
      </c>
      <c r="F291" s="26">
        <v>902</v>
      </c>
      <c r="G291" s="26" t="s">
        <v>102</v>
      </c>
      <c r="H291" s="27" t="s">
        <v>383</v>
      </c>
      <c r="I291" s="26">
        <v>200</v>
      </c>
      <c r="J291" s="10">
        <v>183.6</v>
      </c>
      <c r="K291" s="10">
        <v>183.6</v>
      </c>
      <c r="L291" s="10">
        <v>228</v>
      </c>
      <c r="M291" s="10">
        <v>350</v>
      </c>
      <c r="N291" s="10">
        <v>350</v>
      </c>
      <c r="O291" s="10">
        <v>0</v>
      </c>
    </row>
    <row r="292" spans="1:15" ht="26.25">
      <c r="A292" s="51"/>
      <c r="B292" s="4" t="s">
        <v>359</v>
      </c>
      <c r="C292" s="52" t="s">
        <v>495</v>
      </c>
      <c r="D292" s="52" t="s">
        <v>456</v>
      </c>
      <c r="E292" s="52" t="s">
        <v>457</v>
      </c>
      <c r="F292" s="26">
        <v>902</v>
      </c>
      <c r="G292" s="26" t="s">
        <v>102</v>
      </c>
      <c r="H292" s="27">
        <v>5050000190</v>
      </c>
      <c r="I292" s="26">
        <v>200</v>
      </c>
      <c r="J292" s="10">
        <v>22</v>
      </c>
      <c r="K292" s="10">
        <v>22</v>
      </c>
      <c r="L292" s="10">
        <v>10</v>
      </c>
      <c r="M292" s="10">
        <v>0</v>
      </c>
      <c r="N292" s="10">
        <v>0</v>
      </c>
      <c r="O292" s="10">
        <v>0</v>
      </c>
    </row>
    <row r="293" spans="1:15" ht="26.25">
      <c r="A293" s="51"/>
      <c r="B293" s="4" t="s">
        <v>225</v>
      </c>
      <c r="C293" s="52"/>
      <c r="D293" s="52"/>
      <c r="E293" s="52"/>
      <c r="F293" s="26">
        <v>902</v>
      </c>
      <c r="G293" s="26" t="s">
        <v>102</v>
      </c>
      <c r="H293" s="27">
        <v>5080100590</v>
      </c>
      <c r="I293" s="26">
        <v>200</v>
      </c>
      <c r="J293" s="10">
        <v>13.1</v>
      </c>
      <c r="K293" s="10">
        <v>0</v>
      </c>
      <c r="L293" s="10">
        <v>0</v>
      </c>
      <c r="M293" s="10">
        <v>0</v>
      </c>
      <c r="N293" s="10">
        <v>0</v>
      </c>
      <c r="O293" s="10">
        <v>0</v>
      </c>
    </row>
    <row r="294" spans="1:15" ht="12.75">
      <c r="A294" s="51"/>
      <c r="B294" s="52" t="s">
        <v>382</v>
      </c>
      <c r="C294" s="52" t="s">
        <v>504</v>
      </c>
      <c r="D294" s="52" t="s">
        <v>32</v>
      </c>
      <c r="E294" s="52" t="s">
        <v>33</v>
      </c>
      <c r="F294" s="26" t="s">
        <v>364</v>
      </c>
      <c r="G294" s="26" t="s">
        <v>102</v>
      </c>
      <c r="H294" s="27" t="s">
        <v>383</v>
      </c>
      <c r="I294" s="26">
        <v>200</v>
      </c>
      <c r="J294" s="10">
        <v>59.5</v>
      </c>
      <c r="K294" s="10">
        <v>59.5</v>
      </c>
      <c r="L294" s="10">
        <v>50</v>
      </c>
      <c r="M294" s="10">
        <v>0</v>
      </c>
      <c r="N294" s="10">
        <v>0</v>
      </c>
      <c r="O294" s="10">
        <v>0</v>
      </c>
    </row>
    <row r="295" spans="1:15" ht="12.75">
      <c r="A295" s="51"/>
      <c r="B295" s="52"/>
      <c r="C295" s="52"/>
      <c r="D295" s="52"/>
      <c r="E295" s="52"/>
      <c r="F295" s="26" t="s">
        <v>206</v>
      </c>
      <c r="G295" s="26" t="s">
        <v>102</v>
      </c>
      <c r="H295" s="27" t="s">
        <v>383</v>
      </c>
      <c r="I295" s="26">
        <v>200</v>
      </c>
      <c r="J295" s="10">
        <v>16</v>
      </c>
      <c r="K295" s="10">
        <v>16</v>
      </c>
      <c r="L295" s="10">
        <v>24</v>
      </c>
      <c r="M295" s="10">
        <v>0</v>
      </c>
      <c r="N295" s="10">
        <v>0</v>
      </c>
      <c r="O295" s="10">
        <v>0</v>
      </c>
    </row>
    <row r="296" spans="1:15" ht="144.75">
      <c r="A296" s="51"/>
      <c r="B296" s="4" t="s">
        <v>359</v>
      </c>
      <c r="C296" s="4" t="s">
        <v>495</v>
      </c>
      <c r="D296" s="4" t="s">
        <v>456</v>
      </c>
      <c r="E296" s="4" t="s">
        <v>457</v>
      </c>
      <c r="F296" s="26">
        <v>910</v>
      </c>
      <c r="G296" s="26" t="s">
        <v>102</v>
      </c>
      <c r="H296" s="27">
        <v>5020200190</v>
      </c>
      <c r="I296" s="26">
        <v>200</v>
      </c>
      <c r="J296" s="10">
        <v>0</v>
      </c>
      <c r="K296" s="10">
        <v>0</v>
      </c>
      <c r="L296" s="10">
        <v>10</v>
      </c>
      <c r="M296" s="10">
        <v>0</v>
      </c>
      <c r="N296" s="10">
        <v>0</v>
      </c>
      <c r="O296" s="10">
        <v>0</v>
      </c>
    </row>
    <row r="297" spans="1:15" ht="12.75">
      <c r="A297" s="51"/>
      <c r="B297" s="52" t="s">
        <v>382</v>
      </c>
      <c r="C297" s="52" t="s">
        <v>504</v>
      </c>
      <c r="D297" s="52" t="s">
        <v>32</v>
      </c>
      <c r="E297" s="52" t="s">
        <v>33</v>
      </c>
      <c r="F297" s="26" t="s">
        <v>215</v>
      </c>
      <c r="G297" s="26" t="s">
        <v>102</v>
      </c>
      <c r="H297" s="27" t="s">
        <v>383</v>
      </c>
      <c r="I297" s="26">
        <v>200</v>
      </c>
      <c r="J297" s="10">
        <v>11.5</v>
      </c>
      <c r="K297" s="10">
        <v>11.5</v>
      </c>
      <c r="L297" s="10">
        <v>18</v>
      </c>
      <c r="M297" s="10">
        <v>0</v>
      </c>
      <c r="N297" s="10">
        <v>0</v>
      </c>
      <c r="O297" s="10">
        <v>0</v>
      </c>
    </row>
    <row r="298" spans="1:15" ht="12.75">
      <c r="A298" s="51"/>
      <c r="B298" s="52"/>
      <c r="C298" s="52"/>
      <c r="D298" s="52"/>
      <c r="E298" s="52"/>
      <c r="F298" s="26" t="s">
        <v>221</v>
      </c>
      <c r="G298" s="26" t="s">
        <v>102</v>
      </c>
      <c r="H298" s="27" t="s">
        <v>383</v>
      </c>
      <c r="I298" s="26">
        <v>200</v>
      </c>
      <c r="J298" s="10">
        <v>11.5</v>
      </c>
      <c r="K298" s="10">
        <v>11.5</v>
      </c>
      <c r="L298" s="10">
        <v>12</v>
      </c>
      <c r="M298" s="10">
        <v>0</v>
      </c>
      <c r="N298" s="10">
        <v>0</v>
      </c>
      <c r="O298" s="10">
        <v>0</v>
      </c>
    </row>
    <row r="299" spans="1:15" ht="78.75">
      <c r="A299" s="51"/>
      <c r="B299" s="4" t="s">
        <v>225</v>
      </c>
      <c r="C299" s="4" t="s">
        <v>491</v>
      </c>
      <c r="D299" s="4" t="s">
        <v>32</v>
      </c>
      <c r="E299" s="4" t="s">
        <v>33</v>
      </c>
      <c r="F299" s="26">
        <v>926</v>
      </c>
      <c r="G299" s="26" t="s">
        <v>102</v>
      </c>
      <c r="H299" s="27" t="s">
        <v>286</v>
      </c>
      <c r="I299" s="26">
        <v>200</v>
      </c>
      <c r="J299" s="10">
        <v>0</v>
      </c>
      <c r="K299" s="10">
        <v>0</v>
      </c>
      <c r="L299" s="10">
        <v>0</v>
      </c>
      <c r="M299" s="10">
        <v>0</v>
      </c>
      <c r="N299" s="10">
        <v>0</v>
      </c>
      <c r="O299" s="10">
        <v>0</v>
      </c>
    </row>
    <row r="300" spans="1:15" ht="12.75">
      <c r="A300" s="51"/>
      <c r="B300" s="52" t="s">
        <v>382</v>
      </c>
      <c r="C300" s="52" t="s">
        <v>504</v>
      </c>
      <c r="D300" s="52" t="s">
        <v>32</v>
      </c>
      <c r="E300" s="52" t="s">
        <v>33</v>
      </c>
      <c r="F300" s="26" t="s">
        <v>222</v>
      </c>
      <c r="G300" s="26" t="s">
        <v>102</v>
      </c>
      <c r="H300" s="27" t="s">
        <v>383</v>
      </c>
      <c r="I300" s="26">
        <v>200</v>
      </c>
      <c r="J300" s="10">
        <v>4.5</v>
      </c>
      <c r="K300" s="10">
        <v>4.5</v>
      </c>
      <c r="L300" s="10">
        <v>6</v>
      </c>
      <c r="M300" s="10">
        <v>0</v>
      </c>
      <c r="N300" s="10">
        <v>0</v>
      </c>
      <c r="O300" s="10">
        <v>0</v>
      </c>
    </row>
    <row r="301" spans="1:15" ht="12.75">
      <c r="A301" s="51"/>
      <c r="B301" s="52"/>
      <c r="C301" s="52"/>
      <c r="D301" s="52"/>
      <c r="E301" s="52"/>
      <c r="F301" s="26">
        <v>930</v>
      </c>
      <c r="G301" s="26" t="s">
        <v>102</v>
      </c>
      <c r="H301" s="27" t="s">
        <v>383</v>
      </c>
      <c r="I301" s="26">
        <v>200</v>
      </c>
      <c r="J301" s="10">
        <v>13.2</v>
      </c>
      <c r="K301" s="10">
        <v>13.2</v>
      </c>
      <c r="L301" s="10">
        <v>12</v>
      </c>
      <c r="M301" s="10">
        <v>0</v>
      </c>
      <c r="N301" s="10">
        <v>0</v>
      </c>
      <c r="O301" s="10">
        <v>0</v>
      </c>
    </row>
    <row r="302" spans="1:15" ht="78.75">
      <c r="A302" s="51"/>
      <c r="B302" s="4" t="s">
        <v>225</v>
      </c>
      <c r="C302" s="4" t="s">
        <v>503</v>
      </c>
      <c r="D302" s="4" t="s">
        <v>32</v>
      </c>
      <c r="E302" s="4" t="s">
        <v>33</v>
      </c>
      <c r="F302" s="26">
        <v>934</v>
      </c>
      <c r="G302" s="26" t="s">
        <v>102</v>
      </c>
      <c r="H302" s="27">
        <v>1110200590</v>
      </c>
      <c r="I302" s="26">
        <v>200</v>
      </c>
      <c r="J302" s="10">
        <v>25.6</v>
      </c>
      <c r="K302" s="10">
        <v>0</v>
      </c>
      <c r="L302" s="10">
        <v>0</v>
      </c>
      <c r="M302" s="10">
        <v>0</v>
      </c>
      <c r="N302" s="10">
        <v>0</v>
      </c>
      <c r="O302" s="10">
        <v>0</v>
      </c>
    </row>
    <row r="303" spans="1:15" ht="158.25">
      <c r="A303" s="51" t="s">
        <v>127</v>
      </c>
      <c r="B303" s="4" t="s">
        <v>128</v>
      </c>
      <c r="C303" s="4"/>
      <c r="D303" s="4"/>
      <c r="E303" s="4"/>
      <c r="F303" s="26"/>
      <c r="G303" s="26"/>
      <c r="H303" s="26"/>
      <c r="I303" s="26"/>
      <c r="J303" s="10">
        <v>50</v>
      </c>
      <c r="K303" s="10">
        <v>49.9</v>
      </c>
      <c r="L303" s="10">
        <v>50</v>
      </c>
      <c r="M303" s="10">
        <v>50</v>
      </c>
      <c r="N303" s="10">
        <v>50</v>
      </c>
      <c r="O303" s="10">
        <v>50</v>
      </c>
    </row>
    <row r="304" spans="1:15" ht="92.25">
      <c r="A304" s="51"/>
      <c r="B304" s="4" t="s">
        <v>384</v>
      </c>
      <c r="C304" s="4" t="s">
        <v>502</v>
      </c>
      <c r="D304" s="4" t="s">
        <v>32</v>
      </c>
      <c r="E304" s="4" t="s">
        <v>33</v>
      </c>
      <c r="F304" s="26" t="s">
        <v>205</v>
      </c>
      <c r="G304" s="26" t="s">
        <v>29</v>
      </c>
      <c r="H304" s="26" t="s">
        <v>385</v>
      </c>
      <c r="I304" s="26">
        <v>200</v>
      </c>
      <c r="J304" s="10">
        <v>50</v>
      </c>
      <c r="K304" s="10">
        <v>49.9</v>
      </c>
      <c r="L304" s="10">
        <v>50</v>
      </c>
      <c r="M304" s="10">
        <v>50</v>
      </c>
      <c r="N304" s="10">
        <v>50</v>
      </c>
      <c r="O304" s="10">
        <v>50</v>
      </c>
    </row>
    <row r="305" spans="1:15" ht="264">
      <c r="A305" s="51" t="s">
        <v>129</v>
      </c>
      <c r="B305" s="4" t="s">
        <v>130</v>
      </c>
      <c r="C305" s="4"/>
      <c r="D305" s="4"/>
      <c r="E305" s="4"/>
      <c r="F305" s="26"/>
      <c r="G305" s="26"/>
      <c r="H305" s="26"/>
      <c r="I305" s="26"/>
      <c r="J305" s="10">
        <f aca="true" t="shared" si="26" ref="J305:O305">SUM(J306:J308)</f>
        <v>51000.899999999994</v>
      </c>
      <c r="K305" s="10">
        <f t="shared" si="26"/>
        <v>51000.8</v>
      </c>
      <c r="L305" s="10">
        <f t="shared" si="26"/>
        <v>54385.399999999994</v>
      </c>
      <c r="M305" s="10">
        <f t="shared" si="26"/>
        <v>56643</v>
      </c>
      <c r="N305" s="10">
        <f t="shared" si="26"/>
        <v>61846.5</v>
      </c>
      <c r="O305" s="10">
        <f t="shared" si="26"/>
        <v>0</v>
      </c>
    </row>
    <row r="306" spans="1:15" ht="12.75">
      <c r="A306" s="51"/>
      <c r="B306" s="52" t="s">
        <v>386</v>
      </c>
      <c r="C306" s="52" t="s">
        <v>487</v>
      </c>
      <c r="D306" s="52" t="s">
        <v>32</v>
      </c>
      <c r="E306" s="52" t="s">
        <v>33</v>
      </c>
      <c r="F306" s="26" t="s">
        <v>215</v>
      </c>
      <c r="G306" s="26" t="s">
        <v>40</v>
      </c>
      <c r="H306" s="26" t="s">
        <v>387</v>
      </c>
      <c r="I306" s="26">
        <v>600</v>
      </c>
      <c r="J306" s="10">
        <v>19382.8</v>
      </c>
      <c r="K306" s="10">
        <v>19382.8</v>
      </c>
      <c r="L306" s="10">
        <v>39438.1</v>
      </c>
      <c r="M306" s="10">
        <v>41075.200000000004</v>
      </c>
      <c r="N306" s="10">
        <v>44848.6</v>
      </c>
      <c r="O306" s="10">
        <v>0</v>
      </c>
    </row>
    <row r="307" spans="1:15" ht="12.75">
      <c r="A307" s="51"/>
      <c r="B307" s="52"/>
      <c r="C307" s="52"/>
      <c r="D307" s="52"/>
      <c r="E307" s="52"/>
      <c r="F307" s="26" t="s">
        <v>215</v>
      </c>
      <c r="G307" s="26" t="s">
        <v>40</v>
      </c>
      <c r="H307" s="26" t="s">
        <v>387</v>
      </c>
      <c r="I307" s="26">
        <v>600</v>
      </c>
      <c r="J307" s="10">
        <v>7721.599999999999</v>
      </c>
      <c r="K307" s="10">
        <v>7721.5</v>
      </c>
      <c r="L307" s="10">
        <v>14947.3</v>
      </c>
      <c r="M307" s="10">
        <v>15567.8</v>
      </c>
      <c r="N307" s="10">
        <v>16997.9</v>
      </c>
      <c r="O307" s="10">
        <v>0</v>
      </c>
    </row>
    <row r="308" spans="1:15" ht="12.75">
      <c r="A308" s="51"/>
      <c r="B308" s="52"/>
      <c r="C308" s="52"/>
      <c r="D308" s="52"/>
      <c r="E308" s="52"/>
      <c r="F308" s="26" t="s">
        <v>215</v>
      </c>
      <c r="G308" s="26" t="s">
        <v>40</v>
      </c>
      <c r="H308" s="26" t="s">
        <v>388</v>
      </c>
      <c r="I308" s="26">
        <v>600</v>
      </c>
      <c r="J308" s="10">
        <v>23896.5</v>
      </c>
      <c r="K308" s="10">
        <v>23896.5</v>
      </c>
      <c r="L308" s="10">
        <v>0</v>
      </c>
      <c r="M308" s="10">
        <v>0</v>
      </c>
      <c r="N308" s="10">
        <v>0</v>
      </c>
      <c r="O308" s="10">
        <v>0</v>
      </c>
    </row>
    <row r="309" spans="1:15" ht="118.5">
      <c r="A309" s="51" t="s">
        <v>131</v>
      </c>
      <c r="B309" s="4" t="s">
        <v>132</v>
      </c>
      <c r="C309" s="4"/>
      <c r="D309" s="4"/>
      <c r="E309" s="4"/>
      <c r="F309" s="26"/>
      <c r="G309" s="26"/>
      <c r="H309" s="26"/>
      <c r="I309" s="26"/>
      <c r="J309" s="10">
        <f aca="true" t="shared" si="27" ref="J309:O309">SUM(J310:J315)</f>
        <v>704.9</v>
      </c>
      <c r="K309" s="10">
        <f t="shared" si="27"/>
        <v>704.9</v>
      </c>
      <c r="L309" s="10">
        <f t="shared" si="27"/>
        <v>0</v>
      </c>
      <c r="M309" s="10">
        <f t="shared" si="27"/>
        <v>0</v>
      </c>
      <c r="N309" s="10">
        <f t="shared" si="27"/>
        <v>0</v>
      </c>
      <c r="O309" s="10">
        <f t="shared" si="27"/>
        <v>0</v>
      </c>
    </row>
    <row r="310" spans="1:15" ht="78.75">
      <c r="A310" s="51"/>
      <c r="B310" s="52" t="s">
        <v>225</v>
      </c>
      <c r="C310" s="4" t="s">
        <v>501</v>
      </c>
      <c r="D310" s="4" t="s">
        <v>57</v>
      </c>
      <c r="E310" s="4" t="s">
        <v>58</v>
      </c>
      <c r="F310" s="26" t="s">
        <v>205</v>
      </c>
      <c r="G310" s="26" t="s">
        <v>71</v>
      </c>
      <c r="H310" s="26" t="s">
        <v>314</v>
      </c>
      <c r="I310" s="26">
        <v>600</v>
      </c>
      <c r="J310" s="10">
        <v>29.2</v>
      </c>
      <c r="K310" s="10">
        <v>29.2</v>
      </c>
      <c r="L310" s="10">
        <v>0</v>
      </c>
      <c r="M310" s="10">
        <v>0</v>
      </c>
      <c r="N310" s="10">
        <v>0</v>
      </c>
      <c r="O310" s="10">
        <v>0</v>
      </c>
    </row>
    <row r="311" spans="1:15" ht="12.75">
      <c r="A311" s="51"/>
      <c r="B311" s="52"/>
      <c r="C311" s="52" t="s">
        <v>500</v>
      </c>
      <c r="D311" s="52" t="s">
        <v>27</v>
      </c>
      <c r="E311" s="52" t="s">
        <v>56</v>
      </c>
      <c r="F311" s="26" t="s">
        <v>215</v>
      </c>
      <c r="G311" s="26" t="s">
        <v>40</v>
      </c>
      <c r="H311" s="26" t="s">
        <v>244</v>
      </c>
      <c r="I311" s="26">
        <v>600</v>
      </c>
      <c r="J311" s="10">
        <v>660.1999999999999</v>
      </c>
      <c r="K311" s="10">
        <v>660.1999999999999</v>
      </c>
      <c r="L311" s="10">
        <v>0</v>
      </c>
      <c r="M311" s="10">
        <v>0</v>
      </c>
      <c r="N311" s="10">
        <v>0</v>
      </c>
      <c r="O311" s="10">
        <v>0</v>
      </c>
    </row>
    <row r="312" spans="1:15" ht="12.75">
      <c r="A312" s="51"/>
      <c r="B312" s="52"/>
      <c r="C312" s="52"/>
      <c r="D312" s="52"/>
      <c r="E312" s="52"/>
      <c r="F312" s="26" t="s">
        <v>215</v>
      </c>
      <c r="G312" s="26" t="s">
        <v>41</v>
      </c>
      <c r="H312" s="26" t="s">
        <v>279</v>
      </c>
      <c r="I312" s="26">
        <v>600</v>
      </c>
      <c r="J312" s="10">
        <v>3.9</v>
      </c>
      <c r="K312" s="10">
        <v>3.9</v>
      </c>
      <c r="L312" s="10">
        <v>0</v>
      </c>
      <c r="M312" s="10">
        <v>0</v>
      </c>
      <c r="N312" s="10">
        <v>0</v>
      </c>
      <c r="O312" s="10">
        <v>0</v>
      </c>
    </row>
    <row r="313" spans="1:15" ht="12.75">
      <c r="A313" s="51"/>
      <c r="B313" s="52"/>
      <c r="C313" s="52" t="s">
        <v>499</v>
      </c>
      <c r="D313" s="52" t="s">
        <v>108</v>
      </c>
      <c r="E313" s="52" t="s">
        <v>133</v>
      </c>
      <c r="F313" s="26" t="s">
        <v>221</v>
      </c>
      <c r="G313" s="26" t="s">
        <v>43</v>
      </c>
      <c r="H313" s="26" t="s">
        <v>286</v>
      </c>
      <c r="I313" s="26">
        <v>600</v>
      </c>
      <c r="J313" s="10">
        <v>4.2</v>
      </c>
      <c r="K313" s="10">
        <v>4.2</v>
      </c>
      <c r="L313" s="10">
        <v>0</v>
      </c>
      <c r="M313" s="10">
        <v>0</v>
      </c>
      <c r="N313" s="10">
        <v>0</v>
      </c>
      <c r="O313" s="10">
        <v>0</v>
      </c>
    </row>
    <row r="314" spans="1:15" ht="26.25">
      <c r="A314" s="51"/>
      <c r="B314" s="4" t="s">
        <v>359</v>
      </c>
      <c r="C314" s="52"/>
      <c r="D314" s="52"/>
      <c r="E314" s="52"/>
      <c r="F314" s="26" t="s">
        <v>221</v>
      </c>
      <c r="G314" s="26" t="s">
        <v>76</v>
      </c>
      <c r="H314" s="26" t="s">
        <v>370</v>
      </c>
      <c r="I314" s="26">
        <v>200</v>
      </c>
      <c r="J314" s="10">
        <v>6</v>
      </c>
      <c r="K314" s="10">
        <v>6</v>
      </c>
      <c r="L314" s="10">
        <v>0</v>
      </c>
      <c r="M314" s="10">
        <v>0</v>
      </c>
      <c r="N314" s="10">
        <v>0</v>
      </c>
      <c r="O314" s="10">
        <v>0</v>
      </c>
    </row>
    <row r="315" spans="1:15" ht="92.25">
      <c r="A315" s="51"/>
      <c r="B315" s="4" t="s">
        <v>225</v>
      </c>
      <c r="C315" s="4" t="s">
        <v>498</v>
      </c>
      <c r="D315" s="4" t="s">
        <v>57</v>
      </c>
      <c r="E315" s="4" t="s">
        <v>58</v>
      </c>
      <c r="F315" s="26" t="s">
        <v>222</v>
      </c>
      <c r="G315" s="26" t="s">
        <v>44</v>
      </c>
      <c r="H315" s="26" t="s">
        <v>328</v>
      </c>
      <c r="I315" s="26">
        <v>600</v>
      </c>
      <c r="J315" s="10">
        <v>1.4</v>
      </c>
      <c r="K315" s="10">
        <v>1.4</v>
      </c>
      <c r="L315" s="10">
        <v>0</v>
      </c>
      <c r="M315" s="10">
        <v>0</v>
      </c>
      <c r="N315" s="10">
        <v>0</v>
      </c>
      <c r="O315" s="10">
        <v>0</v>
      </c>
    </row>
    <row r="316" spans="1:15" ht="118.5">
      <c r="A316" s="9" t="s">
        <v>134</v>
      </c>
      <c r="B316" s="4" t="s">
        <v>135</v>
      </c>
      <c r="C316" s="4"/>
      <c r="D316" s="4"/>
      <c r="E316" s="4"/>
      <c r="F316" s="26"/>
      <c r="G316" s="26"/>
      <c r="H316" s="26"/>
      <c r="I316" s="26"/>
      <c r="J316" s="10">
        <v>4376</v>
      </c>
      <c r="K316" s="10">
        <v>4340.5</v>
      </c>
      <c r="L316" s="10">
        <v>4717</v>
      </c>
      <c r="M316" s="10">
        <v>4417</v>
      </c>
      <c r="N316" s="10">
        <v>4417</v>
      </c>
      <c r="O316" s="10">
        <v>4417</v>
      </c>
    </row>
    <row r="317" spans="1:15" ht="92.25">
      <c r="A317" s="9" t="s">
        <v>136</v>
      </c>
      <c r="B317" s="4" t="s">
        <v>137</v>
      </c>
      <c r="C317" s="4"/>
      <c r="D317" s="4"/>
      <c r="E317" s="4"/>
      <c r="F317" s="26"/>
      <c r="G317" s="26"/>
      <c r="H317" s="26"/>
      <c r="I317" s="26"/>
      <c r="J317" s="10">
        <v>4376</v>
      </c>
      <c r="K317" s="10">
        <v>4340.5</v>
      </c>
      <c r="L317" s="10">
        <v>4717</v>
      </c>
      <c r="M317" s="10">
        <v>4417</v>
      </c>
      <c r="N317" s="10">
        <v>4417</v>
      </c>
      <c r="O317" s="10">
        <v>4417</v>
      </c>
    </row>
    <row r="318" spans="1:15" ht="39">
      <c r="A318" s="51" t="s">
        <v>138</v>
      </c>
      <c r="B318" s="4" t="s">
        <v>139</v>
      </c>
      <c r="C318" s="4"/>
      <c r="D318" s="4"/>
      <c r="E318" s="4"/>
      <c r="F318" s="26"/>
      <c r="G318" s="26"/>
      <c r="H318" s="26"/>
      <c r="I318" s="26"/>
      <c r="J318" s="10">
        <f aca="true" t="shared" si="28" ref="J318:O318">SUM(J319:J321)</f>
        <v>4376</v>
      </c>
      <c r="K318" s="10">
        <f t="shared" si="28"/>
        <v>4340.5</v>
      </c>
      <c r="L318" s="10">
        <f t="shared" si="28"/>
        <v>4717</v>
      </c>
      <c r="M318" s="10">
        <f t="shared" si="28"/>
        <v>4417</v>
      </c>
      <c r="N318" s="10">
        <f t="shared" si="28"/>
        <v>4417</v>
      </c>
      <c r="O318" s="10">
        <f t="shared" si="28"/>
        <v>4417</v>
      </c>
    </row>
    <row r="319" spans="1:15" ht="12.75">
      <c r="A319" s="51"/>
      <c r="B319" s="52" t="s">
        <v>389</v>
      </c>
      <c r="C319" s="52" t="s">
        <v>497</v>
      </c>
      <c r="D319" s="52" t="s">
        <v>32</v>
      </c>
      <c r="E319" s="52" t="s">
        <v>33</v>
      </c>
      <c r="F319" s="26" t="s">
        <v>205</v>
      </c>
      <c r="G319" s="26" t="s">
        <v>140</v>
      </c>
      <c r="H319" s="26" t="s">
        <v>390</v>
      </c>
      <c r="I319" s="26">
        <v>200</v>
      </c>
      <c r="J319" s="10">
        <v>156</v>
      </c>
      <c r="K319" s="10">
        <v>155.1</v>
      </c>
      <c r="L319" s="10">
        <v>164</v>
      </c>
      <c r="M319" s="10">
        <v>164</v>
      </c>
      <c r="N319" s="10">
        <v>164</v>
      </c>
      <c r="O319" s="10">
        <v>164</v>
      </c>
    </row>
    <row r="320" spans="1:15" ht="12.75">
      <c r="A320" s="51"/>
      <c r="B320" s="52"/>
      <c r="C320" s="52"/>
      <c r="D320" s="52"/>
      <c r="E320" s="52"/>
      <c r="F320" s="26" t="s">
        <v>205</v>
      </c>
      <c r="G320" s="26" t="s">
        <v>140</v>
      </c>
      <c r="H320" s="26" t="s">
        <v>390</v>
      </c>
      <c r="I320" s="26">
        <v>300</v>
      </c>
      <c r="J320" s="10">
        <v>2647</v>
      </c>
      <c r="K320" s="10">
        <v>2612.4</v>
      </c>
      <c r="L320" s="10">
        <v>2880</v>
      </c>
      <c r="M320" s="10">
        <v>2880</v>
      </c>
      <c r="N320" s="10">
        <v>2880</v>
      </c>
      <c r="O320" s="10">
        <v>2880</v>
      </c>
    </row>
    <row r="321" spans="1:15" ht="39">
      <c r="A321" s="51"/>
      <c r="B321" s="4" t="s">
        <v>391</v>
      </c>
      <c r="C321" s="52"/>
      <c r="D321" s="52"/>
      <c r="E321" s="52"/>
      <c r="F321" s="26" t="s">
        <v>205</v>
      </c>
      <c r="G321" s="26" t="s">
        <v>118</v>
      </c>
      <c r="H321" s="26" t="s">
        <v>392</v>
      </c>
      <c r="I321" s="26">
        <v>600</v>
      </c>
      <c r="J321" s="10">
        <v>1573</v>
      </c>
      <c r="K321" s="10">
        <v>1573</v>
      </c>
      <c r="L321" s="10">
        <v>1673</v>
      </c>
      <c r="M321" s="10">
        <v>1373</v>
      </c>
      <c r="N321" s="10">
        <v>1373</v>
      </c>
      <c r="O321" s="10">
        <v>1373</v>
      </c>
    </row>
    <row r="322" spans="1:15" ht="144.75">
      <c r="A322" s="9" t="s">
        <v>141</v>
      </c>
      <c r="B322" s="4" t="s">
        <v>142</v>
      </c>
      <c r="C322" s="4"/>
      <c r="D322" s="4"/>
      <c r="E322" s="4"/>
      <c r="F322" s="26"/>
      <c r="G322" s="26"/>
      <c r="H322" s="26"/>
      <c r="I322" s="26"/>
      <c r="J322" s="10">
        <v>312866.9</v>
      </c>
      <c r="K322" s="10">
        <v>299477.8</v>
      </c>
      <c r="L322" s="10">
        <v>318652.6</v>
      </c>
      <c r="M322" s="10">
        <v>303131.9</v>
      </c>
      <c r="N322" s="10">
        <v>312298</v>
      </c>
      <c r="O322" s="10">
        <v>31164.9</v>
      </c>
    </row>
    <row r="323" spans="1:15" ht="26.25">
      <c r="A323" s="9" t="s">
        <v>143</v>
      </c>
      <c r="B323" s="4" t="s">
        <v>144</v>
      </c>
      <c r="C323" s="4"/>
      <c r="D323" s="4"/>
      <c r="E323" s="4"/>
      <c r="F323" s="26"/>
      <c r="G323" s="26"/>
      <c r="H323" s="26"/>
      <c r="I323" s="26"/>
      <c r="J323" s="10">
        <v>140</v>
      </c>
      <c r="K323" s="10">
        <v>140</v>
      </c>
      <c r="L323" s="10">
        <v>19</v>
      </c>
      <c r="M323" s="10">
        <v>19.5</v>
      </c>
      <c r="N323" s="10">
        <v>17</v>
      </c>
      <c r="O323" s="10">
        <v>0</v>
      </c>
    </row>
    <row r="324" spans="1:15" ht="26.25">
      <c r="A324" s="51" t="s">
        <v>145</v>
      </c>
      <c r="B324" s="4" t="s">
        <v>146</v>
      </c>
      <c r="C324" s="4"/>
      <c r="D324" s="4"/>
      <c r="E324" s="4"/>
      <c r="F324" s="26"/>
      <c r="G324" s="26"/>
      <c r="H324" s="26"/>
      <c r="I324" s="26"/>
      <c r="J324" s="11">
        <v>140</v>
      </c>
      <c r="K324" s="11">
        <v>140</v>
      </c>
      <c r="L324" s="11">
        <v>19</v>
      </c>
      <c r="M324" s="11">
        <v>19.5</v>
      </c>
      <c r="N324" s="11">
        <v>17</v>
      </c>
      <c r="O324" s="11">
        <v>0</v>
      </c>
    </row>
    <row r="325" spans="1:15" ht="144.75">
      <c r="A325" s="51"/>
      <c r="B325" s="4" t="s">
        <v>393</v>
      </c>
      <c r="C325" s="4" t="s">
        <v>495</v>
      </c>
      <c r="D325" s="4" t="s">
        <v>456</v>
      </c>
      <c r="E325" s="4" t="s">
        <v>457</v>
      </c>
      <c r="F325" s="26" t="s">
        <v>205</v>
      </c>
      <c r="G325" s="26" t="s">
        <v>147</v>
      </c>
      <c r="H325" s="27" t="s">
        <v>394</v>
      </c>
      <c r="I325" s="26">
        <v>200</v>
      </c>
      <c r="J325" s="11">
        <v>140</v>
      </c>
      <c r="K325" s="11">
        <v>140</v>
      </c>
      <c r="L325" s="11">
        <v>19</v>
      </c>
      <c r="M325" s="11">
        <v>19.5</v>
      </c>
      <c r="N325" s="11">
        <v>17</v>
      </c>
      <c r="O325" s="11">
        <v>0</v>
      </c>
    </row>
    <row r="326" spans="1:15" ht="39">
      <c r="A326" s="9" t="s">
        <v>148</v>
      </c>
      <c r="B326" s="4" t="s">
        <v>149</v>
      </c>
      <c r="C326" s="4"/>
      <c r="D326" s="4"/>
      <c r="E326" s="4"/>
      <c r="F326" s="26"/>
      <c r="G326" s="26"/>
      <c r="H326" s="27"/>
      <c r="I326" s="26"/>
      <c r="J326" s="10">
        <v>312726.9</v>
      </c>
      <c r="K326" s="10">
        <v>299337.8</v>
      </c>
      <c r="L326" s="10">
        <v>318633.6</v>
      </c>
      <c r="M326" s="10">
        <v>303112.4</v>
      </c>
      <c r="N326" s="10">
        <v>312281</v>
      </c>
      <c r="O326" s="10">
        <v>31164.9</v>
      </c>
    </row>
    <row r="327" spans="1:15" ht="210.75">
      <c r="A327" s="51" t="s">
        <v>150</v>
      </c>
      <c r="B327" s="4" t="s">
        <v>151</v>
      </c>
      <c r="C327" s="4"/>
      <c r="D327" s="4"/>
      <c r="E327" s="4"/>
      <c r="F327" s="26"/>
      <c r="G327" s="26"/>
      <c r="H327" s="27"/>
      <c r="I327" s="26"/>
      <c r="J327" s="10">
        <f aca="true" t="shared" si="29" ref="J327:O327">SUM(J328:J332)</f>
        <v>9960</v>
      </c>
      <c r="K327" s="10">
        <f t="shared" si="29"/>
        <v>9960</v>
      </c>
      <c r="L327" s="10">
        <f t="shared" si="29"/>
        <v>9672.599999999999</v>
      </c>
      <c r="M327" s="10">
        <f t="shared" si="29"/>
        <v>9980.100000000002</v>
      </c>
      <c r="N327" s="10">
        <f t="shared" si="29"/>
        <v>9980.100000000002</v>
      </c>
      <c r="O327" s="10">
        <f t="shared" si="29"/>
        <v>9980.100000000002</v>
      </c>
    </row>
    <row r="328" spans="1:15" ht="132">
      <c r="A328" s="51"/>
      <c r="B328" s="4" t="s">
        <v>395</v>
      </c>
      <c r="C328" s="4" t="s">
        <v>490</v>
      </c>
      <c r="D328" s="4" t="s">
        <v>32</v>
      </c>
      <c r="E328" s="4" t="s">
        <v>33</v>
      </c>
      <c r="F328" s="26" t="s">
        <v>205</v>
      </c>
      <c r="G328" s="26" t="s">
        <v>109</v>
      </c>
      <c r="H328" s="27" t="s">
        <v>396</v>
      </c>
      <c r="I328" s="26">
        <v>100</v>
      </c>
      <c r="J328" s="10">
        <v>990.6</v>
      </c>
      <c r="K328" s="10">
        <v>990.6</v>
      </c>
      <c r="L328" s="10">
        <v>996.9</v>
      </c>
      <c r="M328" s="10">
        <v>1026.5</v>
      </c>
      <c r="N328" s="10">
        <v>1026.5</v>
      </c>
      <c r="O328" s="10">
        <v>1026.5</v>
      </c>
    </row>
    <row r="329" spans="1:15" ht="144.75">
      <c r="A329" s="51"/>
      <c r="B329" s="4" t="s">
        <v>397</v>
      </c>
      <c r="C329" s="4" t="s">
        <v>495</v>
      </c>
      <c r="D329" s="4" t="s">
        <v>456</v>
      </c>
      <c r="E329" s="4" t="s">
        <v>457</v>
      </c>
      <c r="F329" s="26" t="s">
        <v>205</v>
      </c>
      <c r="G329" s="26" t="s">
        <v>109</v>
      </c>
      <c r="H329" s="27" t="s">
        <v>398</v>
      </c>
      <c r="I329" s="26">
        <v>100</v>
      </c>
      <c r="J329" s="10">
        <v>2765.8</v>
      </c>
      <c r="K329" s="10">
        <v>2765.8</v>
      </c>
      <c r="L329" s="10">
        <v>2773.1</v>
      </c>
      <c r="M329" s="10">
        <v>2875.3</v>
      </c>
      <c r="N329" s="10">
        <v>2875.3</v>
      </c>
      <c r="O329" s="10">
        <v>2875.3</v>
      </c>
    </row>
    <row r="330" spans="1:15" ht="171">
      <c r="A330" s="51"/>
      <c r="B330" s="4" t="s">
        <v>399</v>
      </c>
      <c r="C330" s="4" t="s">
        <v>496</v>
      </c>
      <c r="D330" s="4" t="s">
        <v>456</v>
      </c>
      <c r="E330" s="4" t="s">
        <v>458</v>
      </c>
      <c r="F330" s="26" t="s">
        <v>206</v>
      </c>
      <c r="G330" s="26" t="s">
        <v>29</v>
      </c>
      <c r="H330" s="27" t="s">
        <v>400</v>
      </c>
      <c r="I330" s="26">
        <v>100</v>
      </c>
      <c r="J330" s="10">
        <v>495</v>
      </c>
      <c r="K330" s="10">
        <v>495</v>
      </c>
      <c r="L330" s="10">
        <v>498.3</v>
      </c>
      <c r="M330" s="10">
        <v>513.1</v>
      </c>
      <c r="N330" s="10">
        <v>513.1</v>
      </c>
      <c r="O330" s="10">
        <v>513.1</v>
      </c>
    </row>
    <row r="331" spans="1:15" ht="12.75">
      <c r="A331" s="51"/>
      <c r="B331" s="52" t="s">
        <v>397</v>
      </c>
      <c r="C331" s="52" t="s">
        <v>489</v>
      </c>
      <c r="D331" s="52" t="s">
        <v>32</v>
      </c>
      <c r="E331" s="52" t="s">
        <v>33</v>
      </c>
      <c r="F331" s="26">
        <v>930</v>
      </c>
      <c r="G331" s="26" t="s">
        <v>118</v>
      </c>
      <c r="H331" s="28">
        <v>310369000</v>
      </c>
      <c r="I331" s="26">
        <v>100</v>
      </c>
      <c r="J331" s="10">
        <v>509.8</v>
      </c>
      <c r="K331" s="10">
        <v>509.8</v>
      </c>
      <c r="L331" s="10">
        <v>498.5</v>
      </c>
      <c r="M331" s="10">
        <v>513.3</v>
      </c>
      <c r="N331" s="10">
        <v>513.3</v>
      </c>
      <c r="O331" s="10">
        <v>513.3</v>
      </c>
    </row>
    <row r="332" spans="1:15" ht="12.75">
      <c r="A332" s="51"/>
      <c r="B332" s="52"/>
      <c r="C332" s="52"/>
      <c r="D332" s="52"/>
      <c r="E332" s="52"/>
      <c r="F332" s="26">
        <v>930</v>
      </c>
      <c r="G332" s="26" t="s">
        <v>118</v>
      </c>
      <c r="H332" s="27" t="s">
        <v>451</v>
      </c>
      <c r="I332" s="26">
        <v>100</v>
      </c>
      <c r="J332" s="10">
        <v>5198.8</v>
      </c>
      <c r="K332" s="10">
        <v>5198.8</v>
      </c>
      <c r="L332" s="10">
        <v>4905.799999999999</v>
      </c>
      <c r="M332" s="10">
        <v>5051.900000000001</v>
      </c>
      <c r="N332" s="10">
        <v>5051.900000000001</v>
      </c>
      <c r="O332" s="10">
        <v>5051.900000000001</v>
      </c>
    </row>
    <row r="333" spans="1:15" ht="276.75">
      <c r="A333" s="51" t="s">
        <v>152</v>
      </c>
      <c r="B333" s="4" t="s">
        <v>153</v>
      </c>
      <c r="C333" s="4"/>
      <c r="D333" s="4"/>
      <c r="E333" s="4"/>
      <c r="F333" s="26"/>
      <c r="G333" s="26"/>
      <c r="H333" s="26"/>
      <c r="I333" s="26"/>
      <c r="J333" s="10">
        <f aca="true" t="shared" si="30" ref="J333:O333">SUM(J334:J347)</f>
        <v>3992.7000000000007</v>
      </c>
      <c r="K333" s="10">
        <f t="shared" si="30"/>
        <v>3992.7000000000007</v>
      </c>
      <c r="L333" s="10">
        <f t="shared" si="30"/>
        <v>4404.2</v>
      </c>
      <c r="M333" s="10">
        <f t="shared" si="30"/>
        <v>4472.1</v>
      </c>
      <c r="N333" s="10">
        <f t="shared" si="30"/>
        <v>4472.1</v>
      </c>
      <c r="O333" s="10">
        <f t="shared" si="30"/>
        <v>4472.1</v>
      </c>
    </row>
    <row r="334" spans="1:15" ht="12.75">
      <c r="A334" s="51"/>
      <c r="B334" s="52" t="s">
        <v>395</v>
      </c>
      <c r="C334" s="52" t="s">
        <v>490</v>
      </c>
      <c r="D334" s="52" t="s">
        <v>32</v>
      </c>
      <c r="E334" s="52" t="s">
        <v>33</v>
      </c>
      <c r="F334" s="26" t="s">
        <v>205</v>
      </c>
      <c r="G334" s="26" t="s">
        <v>109</v>
      </c>
      <c r="H334" s="26" t="s">
        <v>396</v>
      </c>
      <c r="I334" s="26">
        <v>100</v>
      </c>
      <c r="J334" s="10">
        <v>294.6</v>
      </c>
      <c r="K334" s="10">
        <v>294.6</v>
      </c>
      <c r="L334" s="10">
        <v>301.1</v>
      </c>
      <c r="M334" s="10">
        <v>310.1</v>
      </c>
      <c r="N334" s="10">
        <v>310.1</v>
      </c>
      <c r="O334" s="10">
        <v>310.1</v>
      </c>
    </row>
    <row r="335" spans="1:15" ht="75" customHeight="1">
      <c r="A335" s="51"/>
      <c r="B335" s="52"/>
      <c r="C335" s="52"/>
      <c r="D335" s="52"/>
      <c r="E335" s="52"/>
      <c r="F335" s="26" t="s">
        <v>205</v>
      </c>
      <c r="G335" s="26" t="s">
        <v>109</v>
      </c>
      <c r="H335" s="26" t="s">
        <v>396</v>
      </c>
      <c r="I335" s="26">
        <v>200</v>
      </c>
      <c r="J335" s="10">
        <v>162</v>
      </c>
      <c r="K335" s="10">
        <v>162</v>
      </c>
      <c r="L335" s="10">
        <v>162</v>
      </c>
      <c r="M335" s="10">
        <v>162</v>
      </c>
      <c r="N335" s="10">
        <v>162</v>
      </c>
      <c r="O335" s="10">
        <v>162</v>
      </c>
    </row>
    <row r="336" spans="1:15" ht="12.75">
      <c r="A336" s="51"/>
      <c r="B336" s="52" t="s">
        <v>397</v>
      </c>
      <c r="C336" s="52" t="s">
        <v>495</v>
      </c>
      <c r="D336" s="52" t="s">
        <v>456</v>
      </c>
      <c r="E336" s="52" t="s">
        <v>457</v>
      </c>
      <c r="F336" s="26" t="s">
        <v>205</v>
      </c>
      <c r="G336" s="26" t="s">
        <v>109</v>
      </c>
      <c r="H336" s="26" t="s">
        <v>398</v>
      </c>
      <c r="I336" s="26">
        <v>100</v>
      </c>
      <c r="J336" s="10">
        <v>845.6</v>
      </c>
      <c r="K336" s="10">
        <v>845.6</v>
      </c>
      <c r="L336" s="10">
        <v>862.5</v>
      </c>
      <c r="M336" s="10">
        <v>868.3</v>
      </c>
      <c r="N336" s="10">
        <v>868.3</v>
      </c>
      <c r="O336" s="10">
        <v>868.3</v>
      </c>
    </row>
    <row r="337" spans="1:15" ht="12.75">
      <c r="A337" s="51"/>
      <c r="B337" s="52"/>
      <c r="C337" s="52"/>
      <c r="D337" s="52"/>
      <c r="E337" s="52"/>
      <c r="F337" s="26" t="s">
        <v>205</v>
      </c>
      <c r="G337" s="26" t="s">
        <v>109</v>
      </c>
      <c r="H337" s="26" t="s">
        <v>398</v>
      </c>
      <c r="I337" s="26">
        <v>200</v>
      </c>
      <c r="J337" s="10">
        <v>302.2</v>
      </c>
      <c r="K337" s="10">
        <v>302.2</v>
      </c>
      <c r="L337" s="10">
        <v>324</v>
      </c>
      <c r="M337" s="10">
        <v>324</v>
      </c>
      <c r="N337" s="10">
        <v>324</v>
      </c>
      <c r="O337" s="10">
        <v>324</v>
      </c>
    </row>
    <row r="338" spans="1:15" ht="12.75">
      <c r="A338" s="51"/>
      <c r="B338" s="52"/>
      <c r="C338" s="52"/>
      <c r="D338" s="52"/>
      <c r="E338" s="52"/>
      <c r="F338" s="26" t="s">
        <v>205</v>
      </c>
      <c r="G338" s="26" t="s">
        <v>102</v>
      </c>
      <c r="H338" s="26" t="s">
        <v>398</v>
      </c>
      <c r="I338" s="26">
        <v>200</v>
      </c>
      <c r="J338" s="10">
        <v>10</v>
      </c>
      <c r="K338" s="10">
        <v>10</v>
      </c>
      <c r="L338" s="10">
        <v>0</v>
      </c>
      <c r="M338" s="10">
        <v>0</v>
      </c>
      <c r="N338" s="10">
        <v>0</v>
      </c>
      <c r="O338" s="10">
        <v>0</v>
      </c>
    </row>
    <row r="339" spans="1:15" ht="12.75">
      <c r="A339" s="51"/>
      <c r="B339" s="52" t="s">
        <v>399</v>
      </c>
      <c r="C339" s="52" t="s">
        <v>494</v>
      </c>
      <c r="D339" s="52" t="s">
        <v>456</v>
      </c>
      <c r="E339" s="52" t="s">
        <v>458</v>
      </c>
      <c r="F339" s="26" t="s">
        <v>206</v>
      </c>
      <c r="G339" s="26" t="s">
        <v>29</v>
      </c>
      <c r="H339" s="26" t="s">
        <v>400</v>
      </c>
      <c r="I339" s="26">
        <v>100</v>
      </c>
      <c r="J339" s="10">
        <v>147.4</v>
      </c>
      <c r="K339" s="10">
        <v>147.4</v>
      </c>
      <c r="L339" s="10">
        <v>150.5</v>
      </c>
      <c r="M339" s="10">
        <v>155</v>
      </c>
      <c r="N339" s="10">
        <v>155</v>
      </c>
      <c r="O339" s="10">
        <v>155</v>
      </c>
    </row>
    <row r="340" spans="1:15" ht="12.75">
      <c r="A340" s="51"/>
      <c r="B340" s="52"/>
      <c r="C340" s="52"/>
      <c r="D340" s="52"/>
      <c r="E340" s="52"/>
      <c r="F340" s="26" t="s">
        <v>206</v>
      </c>
      <c r="G340" s="26" t="s">
        <v>29</v>
      </c>
      <c r="H340" s="26" t="s">
        <v>400</v>
      </c>
      <c r="I340" s="26">
        <v>200</v>
      </c>
      <c r="J340" s="10">
        <v>81</v>
      </c>
      <c r="K340" s="10">
        <v>81</v>
      </c>
      <c r="L340" s="10">
        <v>81</v>
      </c>
      <c r="M340" s="10">
        <v>81</v>
      </c>
      <c r="N340" s="10">
        <v>81</v>
      </c>
      <c r="O340" s="10">
        <v>81</v>
      </c>
    </row>
    <row r="341" spans="1:15" ht="12.75">
      <c r="A341" s="51"/>
      <c r="B341" s="52" t="s">
        <v>397</v>
      </c>
      <c r="C341" s="52" t="s">
        <v>489</v>
      </c>
      <c r="D341" s="52" t="s">
        <v>32</v>
      </c>
      <c r="E341" s="52" t="s">
        <v>453</v>
      </c>
      <c r="F341" s="26">
        <v>930</v>
      </c>
      <c r="G341" s="26" t="s">
        <v>118</v>
      </c>
      <c r="H341" s="27" t="s">
        <v>452</v>
      </c>
      <c r="I341" s="26">
        <v>100</v>
      </c>
      <c r="J341" s="10">
        <v>152.8</v>
      </c>
      <c r="K341" s="10">
        <v>152.8</v>
      </c>
      <c r="L341" s="10">
        <v>150.5</v>
      </c>
      <c r="M341" s="10">
        <v>155</v>
      </c>
      <c r="N341" s="10">
        <v>155</v>
      </c>
      <c r="O341" s="10">
        <v>155</v>
      </c>
    </row>
    <row r="342" spans="1:15" ht="12.75">
      <c r="A342" s="51"/>
      <c r="B342" s="52"/>
      <c r="C342" s="52"/>
      <c r="D342" s="52"/>
      <c r="E342" s="52"/>
      <c r="F342" s="26">
        <v>930</v>
      </c>
      <c r="G342" s="26" t="s">
        <v>118</v>
      </c>
      <c r="H342" s="27" t="s">
        <v>452</v>
      </c>
      <c r="I342" s="26">
        <v>200</v>
      </c>
      <c r="J342" s="10">
        <v>61</v>
      </c>
      <c r="K342" s="10">
        <v>61</v>
      </c>
      <c r="L342" s="10">
        <v>81</v>
      </c>
      <c r="M342" s="10">
        <v>81</v>
      </c>
      <c r="N342" s="10">
        <v>81</v>
      </c>
      <c r="O342" s="10">
        <v>81</v>
      </c>
    </row>
    <row r="343" spans="1:15" ht="12.75">
      <c r="A343" s="51"/>
      <c r="B343" s="52"/>
      <c r="C343" s="52"/>
      <c r="D343" s="52"/>
      <c r="E343" s="52"/>
      <c r="F343" s="26">
        <v>930</v>
      </c>
      <c r="G343" s="26" t="s">
        <v>118</v>
      </c>
      <c r="H343" s="27" t="s">
        <v>451</v>
      </c>
      <c r="I343" s="26">
        <v>100</v>
      </c>
      <c r="J343" s="10">
        <v>196.5</v>
      </c>
      <c r="K343" s="10">
        <v>196.5</v>
      </c>
      <c r="L343" s="10">
        <v>192.7</v>
      </c>
      <c r="M343" s="10">
        <v>198.4</v>
      </c>
      <c r="N343" s="10">
        <v>198.4</v>
      </c>
      <c r="O343" s="10">
        <v>198.4</v>
      </c>
    </row>
    <row r="344" spans="1:15" ht="12.75">
      <c r="A344" s="51"/>
      <c r="B344" s="52"/>
      <c r="C344" s="52"/>
      <c r="D344" s="52"/>
      <c r="E344" s="52"/>
      <c r="F344" s="26">
        <v>930</v>
      </c>
      <c r="G344" s="26" t="s">
        <v>118</v>
      </c>
      <c r="H344" s="27" t="s">
        <v>451</v>
      </c>
      <c r="I344" s="26">
        <v>200</v>
      </c>
      <c r="J344" s="10">
        <v>127</v>
      </c>
      <c r="K344" s="10">
        <v>127</v>
      </c>
      <c r="L344" s="10">
        <v>162</v>
      </c>
      <c r="M344" s="10">
        <v>162</v>
      </c>
      <c r="N344" s="10">
        <v>162</v>
      </c>
      <c r="O344" s="10">
        <v>162</v>
      </c>
    </row>
    <row r="345" spans="1:15" ht="12.75">
      <c r="A345" s="51"/>
      <c r="B345" s="52"/>
      <c r="C345" s="52"/>
      <c r="D345" s="52"/>
      <c r="E345" s="52"/>
      <c r="F345" s="26">
        <v>930</v>
      </c>
      <c r="G345" s="26" t="s">
        <v>118</v>
      </c>
      <c r="H345" s="27" t="s">
        <v>451</v>
      </c>
      <c r="I345" s="26">
        <v>100</v>
      </c>
      <c r="J345" s="10">
        <v>1375.4</v>
      </c>
      <c r="K345" s="10">
        <v>1375.4</v>
      </c>
      <c r="L345" s="10">
        <v>1288.9</v>
      </c>
      <c r="M345" s="10">
        <v>1327.3</v>
      </c>
      <c r="N345" s="10">
        <v>1327.3</v>
      </c>
      <c r="O345" s="10">
        <v>1327.3</v>
      </c>
    </row>
    <row r="346" spans="1:15" ht="12.75">
      <c r="A346" s="51"/>
      <c r="B346" s="52"/>
      <c r="C346" s="52"/>
      <c r="D346" s="52"/>
      <c r="E346" s="52"/>
      <c r="F346" s="26">
        <v>930</v>
      </c>
      <c r="G346" s="26" t="s">
        <v>118</v>
      </c>
      <c r="H346" s="27" t="s">
        <v>451</v>
      </c>
      <c r="I346" s="26">
        <v>200</v>
      </c>
      <c r="J346" s="10">
        <v>236.9</v>
      </c>
      <c r="K346" s="10">
        <v>236.9</v>
      </c>
      <c r="L346" s="10">
        <v>646</v>
      </c>
      <c r="M346" s="10">
        <v>646</v>
      </c>
      <c r="N346" s="10">
        <v>646</v>
      </c>
      <c r="O346" s="10">
        <v>646</v>
      </c>
    </row>
    <row r="347" spans="1:15" ht="12.75">
      <c r="A347" s="51"/>
      <c r="B347" s="52"/>
      <c r="C347" s="52"/>
      <c r="D347" s="52"/>
      <c r="E347" s="52"/>
      <c r="F347" s="26">
        <v>930</v>
      </c>
      <c r="G347" s="26" t="s">
        <v>118</v>
      </c>
      <c r="H347" s="27" t="s">
        <v>451</v>
      </c>
      <c r="I347" s="26">
        <v>800</v>
      </c>
      <c r="J347" s="10">
        <v>0.3</v>
      </c>
      <c r="K347" s="10">
        <v>0.3</v>
      </c>
      <c r="L347" s="10">
        <v>2</v>
      </c>
      <c r="M347" s="10">
        <v>2</v>
      </c>
      <c r="N347" s="10">
        <v>2</v>
      </c>
      <c r="O347" s="10">
        <v>2</v>
      </c>
    </row>
    <row r="348" spans="1:15" ht="92.25">
      <c r="A348" s="51" t="s">
        <v>154</v>
      </c>
      <c r="B348" s="4" t="s">
        <v>155</v>
      </c>
      <c r="C348" s="4"/>
      <c r="D348" s="4"/>
      <c r="E348" s="4"/>
      <c r="F348" s="26"/>
      <c r="G348" s="26"/>
      <c r="H348" s="26"/>
      <c r="I348" s="26"/>
      <c r="J348" s="11">
        <f aca="true" t="shared" si="31" ref="J348:O348">SUM(J349:J350)</f>
        <v>126</v>
      </c>
      <c r="K348" s="11">
        <f t="shared" si="31"/>
        <v>0</v>
      </c>
      <c r="L348" s="11">
        <f t="shared" si="31"/>
        <v>63</v>
      </c>
      <c r="M348" s="11">
        <f t="shared" si="31"/>
        <v>63</v>
      </c>
      <c r="N348" s="11">
        <f t="shared" si="31"/>
        <v>63</v>
      </c>
      <c r="O348" s="11">
        <f t="shared" si="31"/>
        <v>63</v>
      </c>
    </row>
    <row r="349" spans="1:15" ht="78.75">
      <c r="A349" s="51"/>
      <c r="B349" s="4" t="s">
        <v>401</v>
      </c>
      <c r="C349" s="4" t="s">
        <v>485</v>
      </c>
      <c r="D349" s="4" t="s">
        <v>32</v>
      </c>
      <c r="E349" s="4" t="s">
        <v>79</v>
      </c>
      <c r="F349" s="26" t="s">
        <v>205</v>
      </c>
      <c r="G349" s="26" t="s">
        <v>48</v>
      </c>
      <c r="H349" s="26" t="s">
        <v>402</v>
      </c>
      <c r="I349" s="26">
        <v>200</v>
      </c>
      <c r="J349" s="11">
        <v>63</v>
      </c>
      <c r="K349" s="11">
        <v>0</v>
      </c>
      <c r="L349" s="11">
        <v>63</v>
      </c>
      <c r="M349" s="11">
        <v>63</v>
      </c>
      <c r="N349" s="11">
        <v>63</v>
      </c>
      <c r="O349" s="11">
        <v>63</v>
      </c>
    </row>
    <row r="350" spans="1:15" ht="144.75">
      <c r="A350" s="51"/>
      <c r="B350" s="4" t="s">
        <v>403</v>
      </c>
      <c r="C350" s="4" t="s">
        <v>484</v>
      </c>
      <c r="D350" s="4" t="s">
        <v>32</v>
      </c>
      <c r="E350" s="4" t="s">
        <v>197</v>
      </c>
      <c r="F350" s="26" t="s">
        <v>205</v>
      </c>
      <c r="G350" s="26" t="s">
        <v>48</v>
      </c>
      <c r="H350" s="26" t="s">
        <v>404</v>
      </c>
      <c r="I350" s="26">
        <v>200</v>
      </c>
      <c r="J350" s="10">
        <v>63</v>
      </c>
      <c r="K350" s="10">
        <v>0</v>
      </c>
      <c r="L350" s="10">
        <v>0</v>
      </c>
      <c r="M350" s="10">
        <v>0</v>
      </c>
      <c r="N350" s="10">
        <v>0</v>
      </c>
      <c r="O350" s="10">
        <v>0</v>
      </c>
    </row>
    <row r="351" spans="1:15" ht="210.75">
      <c r="A351" s="51" t="s">
        <v>156</v>
      </c>
      <c r="B351" s="4" t="s">
        <v>157</v>
      </c>
      <c r="C351" s="4"/>
      <c r="D351" s="4"/>
      <c r="E351" s="4"/>
      <c r="F351" s="26"/>
      <c r="G351" s="26"/>
      <c r="H351" s="26"/>
      <c r="I351" s="26"/>
      <c r="J351" s="10">
        <v>29817.3</v>
      </c>
      <c r="K351" s="10">
        <v>29817.3</v>
      </c>
      <c r="L351" s="10">
        <v>12178.9</v>
      </c>
      <c r="M351" s="10">
        <v>16649.7</v>
      </c>
      <c r="N351" s="10">
        <v>16649.7</v>
      </c>
      <c r="O351" s="10">
        <v>16649.7</v>
      </c>
    </row>
    <row r="352" spans="1:15" ht="132">
      <c r="A352" s="51"/>
      <c r="B352" s="4" t="s">
        <v>395</v>
      </c>
      <c r="C352" s="4" t="s">
        <v>490</v>
      </c>
      <c r="D352" s="4" t="s">
        <v>32</v>
      </c>
      <c r="E352" s="4" t="s">
        <v>33</v>
      </c>
      <c r="F352" s="26" t="s">
        <v>205</v>
      </c>
      <c r="G352" s="26" t="s">
        <v>158</v>
      </c>
      <c r="H352" s="26" t="s">
        <v>396</v>
      </c>
      <c r="I352" s="26">
        <v>800</v>
      </c>
      <c r="J352" s="10">
        <v>29817.3</v>
      </c>
      <c r="K352" s="10">
        <v>29817.3</v>
      </c>
      <c r="L352" s="10">
        <v>12178.9</v>
      </c>
      <c r="M352" s="10">
        <v>16649.7</v>
      </c>
      <c r="N352" s="10">
        <v>16649.7</v>
      </c>
      <c r="O352" s="10">
        <v>16649.7</v>
      </c>
    </row>
    <row r="353" spans="1:15" ht="118.5">
      <c r="A353" s="52" t="s">
        <v>159</v>
      </c>
      <c r="B353" s="4" t="s">
        <v>160</v>
      </c>
      <c r="C353" s="4"/>
      <c r="D353" s="4"/>
      <c r="E353" s="4"/>
      <c r="F353" s="26"/>
      <c r="G353" s="26"/>
      <c r="H353" s="26"/>
      <c r="I353" s="26"/>
      <c r="J353" s="10">
        <f aca="true" t="shared" si="32" ref="J353:O353">SUM(J354:J355)</f>
        <v>42516</v>
      </c>
      <c r="K353" s="10">
        <f t="shared" si="32"/>
        <v>42516</v>
      </c>
      <c r="L353" s="10">
        <f t="shared" si="32"/>
        <v>40279.799999999996</v>
      </c>
      <c r="M353" s="10">
        <f t="shared" si="32"/>
        <v>40768.8</v>
      </c>
      <c r="N353" s="10">
        <f t="shared" si="32"/>
        <v>40804.9</v>
      </c>
      <c r="O353" s="10">
        <f t="shared" si="32"/>
        <v>0</v>
      </c>
    </row>
    <row r="354" spans="1:15" ht="66">
      <c r="A354" s="52"/>
      <c r="B354" s="4" t="s">
        <v>405</v>
      </c>
      <c r="C354" s="52" t="s">
        <v>487</v>
      </c>
      <c r="D354" s="52" t="s">
        <v>32</v>
      </c>
      <c r="E354" s="52" t="s">
        <v>33</v>
      </c>
      <c r="F354" s="26" t="s">
        <v>215</v>
      </c>
      <c r="G354" s="26" t="s">
        <v>40</v>
      </c>
      <c r="H354" s="26" t="s">
        <v>406</v>
      </c>
      <c r="I354" s="26">
        <v>600</v>
      </c>
      <c r="J354" s="10">
        <v>38877.7</v>
      </c>
      <c r="K354" s="10">
        <v>38877.7</v>
      </c>
      <c r="L354" s="10">
        <v>37575.7</v>
      </c>
      <c r="M354" s="10">
        <v>37966.3</v>
      </c>
      <c r="N354" s="10">
        <v>37966.3</v>
      </c>
      <c r="O354" s="10">
        <v>0</v>
      </c>
    </row>
    <row r="355" spans="1:15" ht="184.5">
      <c r="A355" s="52"/>
      <c r="B355" s="4" t="s">
        <v>408</v>
      </c>
      <c r="C355" s="52"/>
      <c r="D355" s="52"/>
      <c r="E355" s="52"/>
      <c r="F355" s="27" t="s">
        <v>215</v>
      </c>
      <c r="G355" s="27" t="s">
        <v>40</v>
      </c>
      <c r="H355" s="27" t="s">
        <v>407</v>
      </c>
      <c r="I355" s="27" t="s">
        <v>282</v>
      </c>
      <c r="J355" s="1">
        <v>3638.3</v>
      </c>
      <c r="K355" s="1">
        <v>3638.3</v>
      </c>
      <c r="L355" s="1">
        <v>2704.1000000000004</v>
      </c>
      <c r="M355" s="1">
        <v>2802.5</v>
      </c>
      <c r="N355" s="1">
        <v>2838.6</v>
      </c>
      <c r="O355" s="1">
        <v>0</v>
      </c>
    </row>
    <row r="356" spans="1:15" ht="409.5">
      <c r="A356" s="51" t="s">
        <v>161</v>
      </c>
      <c r="B356" s="4" t="s">
        <v>162</v>
      </c>
      <c r="C356" s="4"/>
      <c r="D356" s="4"/>
      <c r="E356" s="4"/>
      <c r="F356" s="26"/>
      <c r="G356" s="26"/>
      <c r="H356" s="26"/>
      <c r="I356" s="26"/>
      <c r="J356" s="10">
        <f aca="true" t="shared" si="33" ref="J356:O356">SUM(J357:J362)</f>
        <v>6805.3</v>
      </c>
      <c r="K356" s="10">
        <f t="shared" si="33"/>
        <v>6745.8</v>
      </c>
      <c r="L356" s="10">
        <f t="shared" si="33"/>
        <v>8434.8</v>
      </c>
      <c r="M356" s="10">
        <f t="shared" si="33"/>
        <v>8434.8</v>
      </c>
      <c r="N356" s="10">
        <f t="shared" si="33"/>
        <v>8434.8</v>
      </c>
      <c r="O356" s="10">
        <f t="shared" si="33"/>
        <v>0</v>
      </c>
    </row>
    <row r="357" spans="1:15" ht="144.75">
      <c r="A357" s="51"/>
      <c r="B357" s="4" t="s">
        <v>409</v>
      </c>
      <c r="C357" s="4" t="s">
        <v>493</v>
      </c>
      <c r="D357" s="4" t="s">
        <v>32</v>
      </c>
      <c r="E357" s="4" t="s">
        <v>33</v>
      </c>
      <c r="F357" s="26" t="s">
        <v>215</v>
      </c>
      <c r="G357" s="26" t="s">
        <v>41</v>
      </c>
      <c r="H357" s="26" t="s">
        <v>410</v>
      </c>
      <c r="I357" s="26">
        <v>600</v>
      </c>
      <c r="J357" s="10">
        <v>78.2</v>
      </c>
      <c r="K357" s="10">
        <v>78.2</v>
      </c>
      <c r="L357" s="10">
        <v>0</v>
      </c>
      <c r="M357" s="10">
        <v>0</v>
      </c>
      <c r="N357" s="10">
        <v>0</v>
      </c>
      <c r="O357" s="10">
        <v>0</v>
      </c>
    </row>
    <row r="358" spans="1:15" ht="12.75">
      <c r="A358" s="51"/>
      <c r="B358" s="52" t="s">
        <v>411</v>
      </c>
      <c r="C358" s="52" t="s">
        <v>487</v>
      </c>
      <c r="D358" s="52" t="s">
        <v>32</v>
      </c>
      <c r="E358" s="52" t="s">
        <v>33</v>
      </c>
      <c r="F358" s="26" t="s">
        <v>215</v>
      </c>
      <c r="G358" s="26" t="s">
        <v>94</v>
      </c>
      <c r="H358" s="26" t="s">
        <v>412</v>
      </c>
      <c r="I358" s="26">
        <v>200</v>
      </c>
      <c r="J358" s="10">
        <v>150</v>
      </c>
      <c r="K358" s="10">
        <v>90.5</v>
      </c>
      <c r="L358" s="10">
        <v>150</v>
      </c>
      <c r="M358" s="10">
        <v>150</v>
      </c>
      <c r="N358" s="10">
        <v>150</v>
      </c>
      <c r="O358" s="10">
        <v>0</v>
      </c>
    </row>
    <row r="359" spans="1:15" ht="12.75">
      <c r="A359" s="51"/>
      <c r="B359" s="52"/>
      <c r="C359" s="52"/>
      <c r="D359" s="52"/>
      <c r="E359" s="52"/>
      <c r="F359" s="26" t="s">
        <v>215</v>
      </c>
      <c r="G359" s="26" t="s">
        <v>94</v>
      </c>
      <c r="H359" s="26" t="s">
        <v>412</v>
      </c>
      <c r="I359" s="26">
        <v>300</v>
      </c>
      <c r="J359" s="10">
        <v>6353</v>
      </c>
      <c r="K359" s="10">
        <v>6353</v>
      </c>
      <c r="L359" s="10">
        <v>7909.8</v>
      </c>
      <c r="M359" s="10">
        <v>7909.8</v>
      </c>
      <c r="N359" s="10">
        <v>7909.8</v>
      </c>
      <c r="O359" s="10">
        <v>0</v>
      </c>
    </row>
    <row r="360" spans="1:15" ht="12.75">
      <c r="A360" s="51"/>
      <c r="B360" s="52" t="s">
        <v>409</v>
      </c>
      <c r="C360" s="52" t="s">
        <v>493</v>
      </c>
      <c r="D360" s="52" t="s">
        <v>32</v>
      </c>
      <c r="E360" s="52" t="s">
        <v>455</v>
      </c>
      <c r="F360" s="26" t="s">
        <v>215</v>
      </c>
      <c r="G360" s="26" t="s">
        <v>45</v>
      </c>
      <c r="H360" s="26" t="s">
        <v>410</v>
      </c>
      <c r="I360" s="26">
        <v>600</v>
      </c>
      <c r="J360" s="10">
        <v>0</v>
      </c>
      <c r="K360" s="10">
        <v>0</v>
      </c>
      <c r="L360" s="10">
        <v>78.2</v>
      </c>
      <c r="M360" s="10">
        <v>78.2</v>
      </c>
      <c r="N360" s="10">
        <v>78.2</v>
      </c>
      <c r="O360" s="10">
        <v>0</v>
      </c>
    </row>
    <row r="361" spans="1:15" ht="12.75">
      <c r="A361" s="51"/>
      <c r="B361" s="52"/>
      <c r="C361" s="52"/>
      <c r="D361" s="52"/>
      <c r="E361" s="52"/>
      <c r="F361" s="26" t="s">
        <v>222</v>
      </c>
      <c r="G361" s="26" t="s">
        <v>44</v>
      </c>
      <c r="H361" s="26" t="s">
        <v>410</v>
      </c>
      <c r="I361" s="26">
        <v>600</v>
      </c>
      <c r="J361" s="10">
        <v>224.1</v>
      </c>
      <c r="K361" s="10">
        <v>224.1</v>
      </c>
      <c r="L361" s="10">
        <v>196.8</v>
      </c>
      <c r="M361" s="10">
        <v>0</v>
      </c>
      <c r="N361" s="10">
        <v>0</v>
      </c>
      <c r="O361" s="10">
        <v>0</v>
      </c>
    </row>
    <row r="362" spans="1:15" ht="12.75">
      <c r="A362" s="51"/>
      <c r="B362" s="52"/>
      <c r="C362" s="52"/>
      <c r="D362" s="52"/>
      <c r="E362" s="52"/>
      <c r="F362" s="26" t="s">
        <v>222</v>
      </c>
      <c r="G362" s="26" t="s">
        <v>45</v>
      </c>
      <c r="H362" s="26" t="s">
        <v>410</v>
      </c>
      <c r="I362" s="26">
        <v>600</v>
      </c>
      <c r="J362" s="10">
        <v>0</v>
      </c>
      <c r="K362" s="10">
        <v>0</v>
      </c>
      <c r="L362" s="10">
        <v>100</v>
      </c>
      <c r="M362" s="10">
        <v>296.8</v>
      </c>
      <c r="N362" s="10">
        <v>296.8</v>
      </c>
      <c r="O362" s="10">
        <v>0</v>
      </c>
    </row>
    <row r="363" spans="1:15" ht="52.5">
      <c r="A363" s="51" t="s">
        <v>163</v>
      </c>
      <c r="B363" s="4" t="s">
        <v>164</v>
      </c>
      <c r="C363" s="4"/>
      <c r="D363" s="4"/>
      <c r="E363" s="4"/>
      <c r="F363" s="26"/>
      <c r="G363" s="26"/>
      <c r="H363" s="26"/>
      <c r="I363" s="26"/>
      <c r="J363" s="10">
        <f aca="true" t="shared" si="34" ref="J363:O363">SUM(J364:J365)</f>
        <v>65789.4</v>
      </c>
      <c r="K363" s="10">
        <f t="shared" si="34"/>
        <v>65240.7</v>
      </c>
      <c r="L363" s="10">
        <f t="shared" si="34"/>
        <v>89612.7</v>
      </c>
      <c r="M363" s="10">
        <f t="shared" si="34"/>
        <v>56422.8</v>
      </c>
      <c r="N363" s="10">
        <f t="shared" si="34"/>
        <v>53103.8</v>
      </c>
      <c r="O363" s="10">
        <f t="shared" si="34"/>
        <v>0</v>
      </c>
    </row>
    <row r="364" spans="1:15" ht="78.75">
      <c r="A364" s="51"/>
      <c r="B364" s="4" t="s">
        <v>413</v>
      </c>
      <c r="C364" s="52" t="s">
        <v>489</v>
      </c>
      <c r="D364" s="52" t="s">
        <v>32</v>
      </c>
      <c r="E364" s="52" t="s">
        <v>33</v>
      </c>
      <c r="F364" s="26" t="s">
        <v>206</v>
      </c>
      <c r="G364" s="26" t="s">
        <v>94</v>
      </c>
      <c r="H364" s="26" t="s">
        <v>414</v>
      </c>
      <c r="I364" s="26">
        <v>400</v>
      </c>
      <c r="J364" s="10">
        <v>21133.6</v>
      </c>
      <c r="K364" s="10">
        <v>21133.6</v>
      </c>
      <c r="L364" s="10">
        <v>0</v>
      </c>
      <c r="M364" s="10">
        <v>16579</v>
      </c>
      <c r="N364" s="10">
        <v>16579</v>
      </c>
      <c r="O364" s="10">
        <v>0</v>
      </c>
    </row>
    <row r="365" spans="1:15" ht="78.75">
      <c r="A365" s="51"/>
      <c r="B365" s="4" t="s">
        <v>413</v>
      </c>
      <c r="C365" s="52"/>
      <c r="D365" s="52"/>
      <c r="E365" s="52"/>
      <c r="F365" s="26" t="s">
        <v>206</v>
      </c>
      <c r="G365" s="26" t="s">
        <v>94</v>
      </c>
      <c r="H365" s="26" t="s">
        <v>415</v>
      </c>
      <c r="I365" s="26">
        <v>400</v>
      </c>
      <c r="J365" s="10">
        <v>44655.8</v>
      </c>
      <c r="K365" s="10">
        <v>44107.1</v>
      </c>
      <c r="L365" s="10">
        <v>89612.7</v>
      </c>
      <c r="M365" s="10">
        <v>39843.8</v>
      </c>
      <c r="N365" s="10">
        <v>36524.8</v>
      </c>
      <c r="O365" s="10">
        <v>0</v>
      </c>
    </row>
    <row r="366" spans="1:15" ht="224.25">
      <c r="A366" s="51" t="s">
        <v>165</v>
      </c>
      <c r="B366" s="4" t="s">
        <v>166</v>
      </c>
      <c r="C366" s="4"/>
      <c r="D366" s="4"/>
      <c r="E366" s="4"/>
      <c r="F366" s="26"/>
      <c r="G366" s="26"/>
      <c r="H366" s="26"/>
      <c r="I366" s="26"/>
      <c r="J366" s="10">
        <f aca="true" t="shared" si="35" ref="J366:O366">SUM(J367:J369)</f>
        <v>47342.1</v>
      </c>
      <c r="K366" s="10">
        <f t="shared" si="35"/>
        <v>36208.4</v>
      </c>
      <c r="L366" s="10">
        <f t="shared" si="35"/>
        <v>27597</v>
      </c>
      <c r="M366" s="10">
        <f t="shared" si="35"/>
        <v>35750</v>
      </c>
      <c r="N366" s="10">
        <f t="shared" si="35"/>
        <v>45000</v>
      </c>
      <c r="O366" s="10">
        <f t="shared" si="35"/>
        <v>0</v>
      </c>
    </row>
    <row r="367" spans="1:15" ht="132">
      <c r="A367" s="51"/>
      <c r="B367" s="4" t="s">
        <v>416</v>
      </c>
      <c r="C367" s="52" t="s">
        <v>492</v>
      </c>
      <c r="D367" s="52" t="s">
        <v>32</v>
      </c>
      <c r="E367" s="52" t="s">
        <v>33</v>
      </c>
      <c r="F367" s="26" t="s">
        <v>205</v>
      </c>
      <c r="G367" s="26" t="s">
        <v>68</v>
      </c>
      <c r="H367" s="26" t="s">
        <v>417</v>
      </c>
      <c r="I367" s="26">
        <v>400</v>
      </c>
      <c r="J367" s="10">
        <v>27342.1</v>
      </c>
      <c r="K367" s="1">
        <v>17450.3</v>
      </c>
      <c r="L367" s="10">
        <v>27597</v>
      </c>
      <c r="M367" s="10">
        <v>35000</v>
      </c>
      <c r="N367" s="10">
        <v>32000</v>
      </c>
      <c r="O367" s="10">
        <v>0</v>
      </c>
    </row>
    <row r="368" spans="1:15" ht="224.25">
      <c r="A368" s="51"/>
      <c r="B368" s="4" t="s">
        <v>454</v>
      </c>
      <c r="C368" s="52"/>
      <c r="D368" s="52"/>
      <c r="E368" s="52"/>
      <c r="F368" s="26" t="s">
        <v>205</v>
      </c>
      <c r="G368" s="26" t="s">
        <v>68</v>
      </c>
      <c r="H368" s="26" t="s">
        <v>418</v>
      </c>
      <c r="I368" s="26">
        <v>400</v>
      </c>
      <c r="J368" s="10">
        <v>0</v>
      </c>
      <c r="K368" s="1">
        <v>0</v>
      </c>
      <c r="L368" s="10">
        <v>0</v>
      </c>
      <c r="M368" s="10">
        <v>750</v>
      </c>
      <c r="N368" s="10">
        <v>3000</v>
      </c>
      <c r="O368" s="10">
        <v>0</v>
      </c>
    </row>
    <row r="369" spans="1:15" ht="224.25">
      <c r="A369" s="51"/>
      <c r="B369" s="4" t="s">
        <v>419</v>
      </c>
      <c r="C369" s="52"/>
      <c r="D369" s="52"/>
      <c r="E369" s="52"/>
      <c r="F369" s="26" t="s">
        <v>205</v>
      </c>
      <c r="G369" s="26" t="s">
        <v>68</v>
      </c>
      <c r="H369" s="26" t="s">
        <v>420</v>
      </c>
      <c r="I369" s="26">
        <v>400</v>
      </c>
      <c r="J369" s="10">
        <v>20000</v>
      </c>
      <c r="K369" s="1">
        <v>18758.100000000002</v>
      </c>
      <c r="L369" s="10">
        <v>0</v>
      </c>
      <c r="M369" s="10">
        <v>0</v>
      </c>
      <c r="N369" s="10">
        <v>10000</v>
      </c>
      <c r="O369" s="10">
        <v>0</v>
      </c>
    </row>
    <row r="370" spans="1:15" ht="408.75">
      <c r="A370" s="51" t="s">
        <v>167</v>
      </c>
      <c r="B370" s="4" t="s">
        <v>168</v>
      </c>
      <c r="C370" s="4"/>
      <c r="D370" s="4"/>
      <c r="E370" s="4"/>
      <c r="F370" s="26"/>
      <c r="G370" s="26"/>
      <c r="H370" s="26"/>
      <c r="I370" s="26"/>
      <c r="J370" s="10">
        <f aca="true" t="shared" si="36" ref="J370:O370">SUM(J371:J380)</f>
        <v>12532.4</v>
      </c>
      <c r="K370" s="10">
        <f t="shared" si="36"/>
        <v>12532.4</v>
      </c>
      <c r="L370" s="10">
        <f t="shared" si="36"/>
        <v>10552.000000000002</v>
      </c>
      <c r="M370" s="10">
        <f t="shared" si="36"/>
        <v>11600.000000000002</v>
      </c>
      <c r="N370" s="10">
        <f t="shared" si="36"/>
        <v>12878.8</v>
      </c>
      <c r="O370" s="10">
        <f t="shared" si="36"/>
        <v>0</v>
      </c>
    </row>
    <row r="371" spans="1:15" ht="12.75">
      <c r="A371" s="51"/>
      <c r="B371" s="52" t="s">
        <v>421</v>
      </c>
      <c r="C371" s="52" t="s">
        <v>487</v>
      </c>
      <c r="D371" s="52" t="s">
        <v>32</v>
      </c>
      <c r="E371" s="52" t="s">
        <v>33</v>
      </c>
      <c r="F371" s="26" t="s">
        <v>215</v>
      </c>
      <c r="G371" s="26" t="s">
        <v>39</v>
      </c>
      <c r="H371" s="26" t="s">
        <v>422</v>
      </c>
      <c r="I371" s="26">
        <v>600</v>
      </c>
      <c r="J371" s="10">
        <v>3432.2</v>
      </c>
      <c r="K371" s="10">
        <v>3432.2</v>
      </c>
      <c r="L371" s="10">
        <v>2761.4</v>
      </c>
      <c r="M371" s="10">
        <v>3186</v>
      </c>
      <c r="N371" s="10">
        <v>3375.6</v>
      </c>
      <c r="O371" s="10">
        <v>0</v>
      </c>
    </row>
    <row r="372" spans="1:15" ht="12.75">
      <c r="A372" s="51"/>
      <c r="B372" s="52"/>
      <c r="C372" s="52"/>
      <c r="D372" s="52"/>
      <c r="E372" s="52"/>
      <c r="F372" s="26" t="s">
        <v>215</v>
      </c>
      <c r="G372" s="26" t="s">
        <v>40</v>
      </c>
      <c r="H372" s="26" t="s">
        <v>423</v>
      </c>
      <c r="I372" s="26">
        <v>600</v>
      </c>
      <c r="J372" s="10">
        <v>5305.9</v>
      </c>
      <c r="K372" s="10">
        <v>5305.9</v>
      </c>
      <c r="L372" s="10">
        <v>5007.9</v>
      </c>
      <c r="M372" s="10">
        <v>5398.6</v>
      </c>
      <c r="N372" s="10">
        <v>6316.4</v>
      </c>
      <c r="O372" s="10">
        <v>0</v>
      </c>
    </row>
    <row r="373" spans="1:15" ht="66">
      <c r="A373" s="51"/>
      <c r="B373" s="4" t="s">
        <v>426</v>
      </c>
      <c r="C373" s="52"/>
      <c r="D373" s="52"/>
      <c r="E373" s="52"/>
      <c r="F373" s="26" t="s">
        <v>215</v>
      </c>
      <c r="G373" s="26" t="s">
        <v>40</v>
      </c>
      <c r="H373" s="26" t="s">
        <v>427</v>
      </c>
      <c r="I373" s="26">
        <v>600</v>
      </c>
      <c r="J373" s="10">
        <v>1063.7</v>
      </c>
      <c r="K373" s="10">
        <v>1063.7</v>
      </c>
      <c r="L373" s="10">
        <v>1295.1</v>
      </c>
      <c r="M373" s="10">
        <v>1319.5</v>
      </c>
      <c r="N373" s="10">
        <v>1324.6</v>
      </c>
      <c r="O373" s="10">
        <v>0</v>
      </c>
    </row>
    <row r="374" spans="1:15" ht="118.5">
      <c r="A374" s="51"/>
      <c r="B374" s="4" t="s">
        <v>429</v>
      </c>
      <c r="C374" s="52"/>
      <c r="D374" s="52"/>
      <c r="E374" s="52"/>
      <c r="F374" s="26" t="s">
        <v>215</v>
      </c>
      <c r="G374" s="26" t="s">
        <v>40</v>
      </c>
      <c r="H374" s="26" t="s">
        <v>430</v>
      </c>
      <c r="I374" s="26">
        <v>600</v>
      </c>
      <c r="J374" s="10">
        <v>1012.2</v>
      </c>
      <c r="K374" s="10">
        <v>1012.2</v>
      </c>
      <c r="L374" s="10">
        <v>892.2</v>
      </c>
      <c r="M374" s="10">
        <v>950</v>
      </c>
      <c r="N374" s="10">
        <v>1000</v>
      </c>
      <c r="O374" s="10">
        <v>0</v>
      </c>
    </row>
    <row r="375" spans="1:15" ht="66">
      <c r="A375" s="51"/>
      <c r="B375" s="4" t="s">
        <v>426</v>
      </c>
      <c r="C375" s="52"/>
      <c r="D375" s="52"/>
      <c r="E375" s="52"/>
      <c r="F375" s="26" t="s">
        <v>215</v>
      </c>
      <c r="G375" s="26" t="s">
        <v>40</v>
      </c>
      <c r="H375" s="26" t="s">
        <v>428</v>
      </c>
      <c r="I375" s="26">
        <v>600</v>
      </c>
      <c r="J375" s="10">
        <v>1022.9</v>
      </c>
      <c r="K375" s="10">
        <v>1022.9</v>
      </c>
      <c r="L375" s="10">
        <v>0</v>
      </c>
      <c r="M375" s="10">
        <v>0</v>
      </c>
      <c r="N375" s="10">
        <v>0</v>
      </c>
      <c r="O375" s="10">
        <v>0</v>
      </c>
    </row>
    <row r="376" spans="1:15" ht="118.5">
      <c r="A376" s="51"/>
      <c r="B376" s="4" t="s">
        <v>429</v>
      </c>
      <c r="C376" s="52"/>
      <c r="D376" s="52"/>
      <c r="E376" s="52"/>
      <c r="F376" s="26" t="s">
        <v>215</v>
      </c>
      <c r="G376" s="26" t="s">
        <v>40</v>
      </c>
      <c r="H376" s="26" t="s">
        <v>431</v>
      </c>
      <c r="I376" s="26">
        <v>600</v>
      </c>
      <c r="J376" s="10">
        <v>306.9</v>
      </c>
      <c r="K376" s="10">
        <v>306.9</v>
      </c>
      <c r="L376" s="10">
        <v>261.7</v>
      </c>
      <c r="M376" s="10">
        <v>318.5</v>
      </c>
      <c r="N376" s="10">
        <v>396.9</v>
      </c>
      <c r="O376" s="10">
        <v>0</v>
      </c>
    </row>
    <row r="377" spans="1:15" ht="12.75">
      <c r="A377" s="51"/>
      <c r="B377" s="52" t="s">
        <v>421</v>
      </c>
      <c r="C377" s="52"/>
      <c r="D377" s="52"/>
      <c r="E377" s="52"/>
      <c r="F377" s="26" t="s">
        <v>215</v>
      </c>
      <c r="G377" s="26" t="s">
        <v>41</v>
      </c>
      <c r="H377" s="26" t="s">
        <v>424</v>
      </c>
      <c r="I377" s="26">
        <v>600</v>
      </c>
      <c r="J377" s="10">
        <v>330.3</v>
      </c>
      <c r="K377" s="10">
        <v>330.3</v>
      </c>
      <c r="L377" s="10">
        <v>171.5</v>
      </c>
      <c r="M377" s="10">
        <v>230</v>
      </c>
      <c r="N377" s="10">
        <v>252</v>
      </c>
      <c r="O377" s="10">
        <v>0</v>
      </c>
    </row>
    <row r="378" spans="1:15" ht="12.75">
      <c r="A378" s="51"/>
      <c r="B378" s="52"/>
      <c r="C378" s="52"/>
      <c r="D378" s="52"/>
      <c r="E378" s="52"/>
      <c r="F378" s="26" t="s">
        <v>215</v>
      </c>
      <c r="G378" s="26" t="s">
        <v>45</v>
      </c>
      <c r="H378" s="26" t="s">
        <v>424</v>
      </c>
      <c r="I378" s="26">
        <v>600</v>
      </c>
      <c r="J378" s="10">
        <v>0</v>
      </c>
      <c r="K378" s="10">
        <v>0</v>
      </c>
      <c r="L378" s="10">
        <v>99</v>
      </c>
      <c r="M378" s="10">
        <v>131.7</v>
      </c>
      <c r="N378" s="10">
        <v>145</v>
      </c>
      <c r="O378" s="10">
        <v>0</v>
      </c>
    </row>
    <row r="379" spans="1:15" ht="78.75">
      <c r="A379" s="51"/>
      <c r="B379" s="52"/>
      <c r="C379" s="4" t="s">
        <v>491</v>
      </c>
      <c r="D379" s="4" t="s">
        <v>32</v>
      </c>
      <c r="E379" s="4" t="s">
        <v>33</v>
      </c>
      <c r="F379" s="26" t="s">
        <v>221</v>
      </c>
      <c r="G379" s="26" t="s">
        <v>41</v>
      </c>
      <c r="H379" s="26" t="s">
        <v>425</v>
      </c>
      <c r="I379" s="26">
        <v>600</v>
      </c>
      <c r="J379" s="10">
        <v>53.1</v>
      </c>
      <c r="K379" s="10">
        <v>53.1</v>
      </c>
      <c r="L379" s="10">
        <v>63.2</v>
      </c>
      <c r="M379" s="10">
        <v>65.7</v>
      </c>
      <c r="N379" s="10">
        <v>68.3</v>
      </c>
      <c r="O379" s="10">
        <v>0</v>
      </c>
    </row>
    <row r="380" spans="1:15" ht="78.75">
      <c r="A380" s="51"/>
      <c r="B380" s="4" t="s">
        <v>397</v>
      </c>
      <c r="C380" s="4" t="s">
        <v>489</v>
      </c>
      <c r="D380" s="4" t="s">
        <v>32</v>
      </c>
      <c r="E380" s="4" t="s">
        <v>453</v>
      </c>
      <c r="F380" s="26" t="s">
        <v>372</v>
      </c>
      <c r="G380" s="26" t="s">
        <v>94</v>
      </c>
      <c r="H380" s="26" t="s">
        <v>451</v>
      </c>
      <c r="I380" s="26">
        <v>300</v>
      </c>
      <c r="J380" s="10">
        <v>5.2</v>
      </c>
      <c r="K380" s="10">
        <v>5.2</v>
      </c>
      <c r="L380" s="10">
        <v>0</v>
      </c>
      <c r="M380" s="10">
        <v>0</v>
      </c>
      <c r="N380" s="10">
        <v>0</v>
      </c>
      <c r="O380" s="10">
        <v>0</v>
      </c>
    </row>
    <row r="381" spans="1:15" ht="396">
      <c r="A381" s="51" t="s">
        <v>169</v>
      </c>
      <c r="B381" s="4" t="s">
        <v>534</v>
      </c>
      <c r="C381" s="4"/>
      <c r="D381" s="4"/>
      <c r="E381" s="4"/>
      <c r="F381" s="26"/>
      <c r="G381" s="26"/>
      <c r="H381" s="27"/>
      <c r="I381" s="26"/>
      <c r="J381" s="10">
        <f aca="true" t="shared" si="37" ref="J381:O381">SUM(J382:J384)</f>
        <v>85490.49999999999</v>
      </c>
      <c r="K381" s="10">
        <f t="shared" si="37"/>
        <v>83971.5</v>
      </c>
      <c r="L381" s="10">
        <f t="shared" si="37"/>
        <v>108712.50000000001</v>
      </c>
      <c r="M381" s="10">
        <f t="shared" si="37"/>
        <v>112371</v>
      </c>
      <c r="N381" s="10">
        <f t="shared" si="37"/>
        <v>114810.70000000001</v>
      </c>
      <c r="O381" s="10">
        <f t="shared" si="37"/>
        <v>0</v>
      </c>
    </row>
    <row r="382" spans="1:15" ht="12.75">
      <c r="A382" s="51"/>
      <c r="B382" s="52" t="s">
        <v>397</v>
      </c>
      <c r="C382" s="52" t="s">
        <v>489</v>
      </c>
      <c r="D382" s="52" t="s">
        <v>32</v>
      </c>
      <c r="E382" s="52" t="s">
        <v>33</v>
      </c>
      <c r="F382" s="26" t="s">
        <v>372</v>
      </c>
      <c r="G382" s="26" t="s">
        <v>42</v>
      </c>
      <c r="H382" s="27" t="s">
        <v>452</v>
      </c>
      <c r="I382" s="26">
        <v>200</v>
      </c>
      <c r="J382" s="10">
        <v>145.3</v>
      </c>
      <c r="K382" s="1">
        <v>145.3</v>
      </c>
      <c r="L382" s="10">
        <v>145.3</v>
      </c>
      <c r="M382" s="10">
        <v>145.3</v>
      </c>
      <c r="N382" s="10">
        <v>145.3</v>
      </c>
      <c r="O382" s="10">
        <v>0</v>
      </c>
    </row>
    <row r="383" spans="1:15" ht="12.75">
      <c r="A383" s="51"/>
      <c r="B383" s="52"/>
      <c r="C383" s="52"/>
      <c r="D383" s="52"/>
      <c r="E383" s="52"/>
      <c r="F383" s="26" t="s">
        <v>372</v>
      </c>
      <c r="G383" s="26" t="s">
        <v>94</v>
      </c>
      <c r="H383" s="27" t="s">
        <v>451</v>
      </c>
      <c r="I383" s="26">
        <v>200</v>
      </c>
      <c r="J383" s="10">
        <v>552.4000000000001</v>
      </c>
      <c r="K383" s="1">
        <v>365.9</v>
      </c>
      <c r="L383" s="10">
        <v>542</v>
      </c>
      <c r="M383" s="10">
        <v>561.1</v>
      </c>
      <c r="N383" s="10">
        <v>573.3</v>
      </c>
      <c r="O383" s="10">
        <v>0</v>
      </c>
    </row>
    <row r="384" spans="1:15" ht="12.75">
      <c r="A384" s="51"/>
      <c r="B384" s="52"/>
      <c r="C384" s="52"/>
      <c r="D384" s="52"/>
      <c r="E384" s="52"/>
      <c r="F384" s="26" t="s">
        <v>372</v>
      </c>
      <c r="G384" s="26" t="s">
        <v>94</v>
      </c>
      <c r="H384" s="27" t="s">
        <v>451</v>
      </c>
      <c r="I384" s="26">
        <v>300</v>
      </c>
      <c r="J384" s="10">
        <v>84792.79999999999</v>
      </c>
      <c r="K384" s="1">
        <v>83460.3</v>
      </c>
      <c r="L384" s="10">
        <v>108025.20000000001</v>
      </c>
      <c r="M384" s="10">
        <v>111664.6</v>
      </c>
      <c r="N384" s="10">
        <v>114092.1</v>
      </c>
      <c r="O384" s="10">
        <v>0</v>
      </c>
    </row>
    <row r="385" spans="1:15" ht="118.5">
      <c r="A385" s="51" t="s">
        <v>170</v>
      </c>
      <c r="B385" s="4" t="s">
        <v>171</v>
      </c>
      <c r="C385" s="4"/>
      <c r="D385" s="4"/>
      <c r="E385" s="4"/>
      <c r="F385" s="26"/>
      <c r="G385" s="26"/>
      <c r="H385" s="26"/>
      <c r="I385" s="26"/>
      <c r="J385" s="10">
        <v>4578.7</v>
      </c>
      <c r="K385" s="10">
        <v>4578.7</v>
      </c>
      <c r="L385" s="10">
        <v>3958.5</v>
      </c>
      <c r="M385" s="10">
        <v>3298.8</v>
      </c>
      <c r="N385" s="10">
        <v>2639</v>
      </c>
      <c r="O385" s="10">
        <v>0</v>
      </c>
    </row>
    <row r="386" spans="1:15" ht="132">
      <c r="A386" s="51"/>
      <c r="B386" s="4" t="s">
        <v>432</v>
      </c>
      <c r="C386" s="4" t="s">
        <v>490</v>
      </c>
      <c r="D386" s="4" t="s">
        <v>32</v>
      </c>
      <c r="E386" s="4" t="s">
        <v>33</v>
      </c>
      <c r="F386" s="27">
        <v>902</v>
      </c>
      <c r="G386" s="27" t="s">
        <v>158</v>
      </c>
      <c r="H386" s="27" t="s">
        <v>433</v>
      </c>
      <c r="I386" s="27" t="s">
        <v>302</v>
      </c>
      <c r="J386" s="10">
        <v>4578.7</v>
      </c>
      <c r="K386" s="10">
        <v>4578.7</v>
      </c>
      <c r="L386" s="10">
        <v>3958.5</v>
      </c>
      <c r="M386" s="10">
        <v>3298.8</v>
      </c>
      <c r="N386" s="10">
        <v>2639</v>
      </c>
      <c r="O386" s="10">
        <v>0</v>
      </c>
    </row>
    <row r="387" spans="1:15" ht="171">
      <c r="A387" s="51" t="s">
        <v>172</v>
      </c>
      <c r="B387" s="4" t="s">
        <v>173</v>
      </c>
      <c r="C387" s="4"/>
      <c r="D387" s="4"/>
      <c r="E387" s="4"/>
      <c r="F387" s="26"/>
      <c r="G387" s="26"/>
      <c r="H387" s="26"/>
      <c r="I387" s="26"/>
      <c r="J387" s="10">
        <f aca="true" t="shared" si="38" ref="J387:O387">SUM(J388:J388)</f>
        <v>3776.5</v>
      </c>
      <c r="K387" s="10">
        <f t="shared" si="38"/>
        <v>3774.2999999999997</v>
      </c>
      <c r="L387" s="10">
        <f t="shared" si="38"/>
        <v>3167.6</v>
      </c>
      <c r="M387" s="10">
        <f t="shared" si="38"/>
        <v>3301.3</v>
      </c>
      <c r="N387" s="10">
        <f t="shared" si="38"/>
        <v>3444.1</v>
      </c>
      <c r="O387" s="10">
        <f t="shared" si="38"/>
        <v>0</v>
      </c>
    </row>
    <row r="388" spans="1:15" ht="92.25">
      <c r="A388" s="51"/>
      <c r="B388" s="4" t="s">
        <v>435</v>
      </c>
      <c r="C388" s="4" t="s">
        <v>489</v>
      </c>
      <c r="D388" s="4" t="s">
        <v>32</v>
      </c>
      <c r="E388" s="4" t="s">
        <v>33</v>
      </c>
      <c r="F388" s="26" t="s">
        <v>215</v>
      </c>
      <c r="G388" s="26" t="s">
        <v>42</v>
      </c>
      <c r="H388" s="26" t="s">
        <v>434</v>
      </c>
      <c r="I388" s="26">
        <v>600</v>
      </c>
      <c r="J388" s="10">
        <v>3776.5</v>
      </c>
      <c r="K388" s="10">
        <v>3774.2999999999997</v>
      </c>
      <c r="L388" s="10">
        <v>3167.6</v>
      </c>
      <c r="M388" s="10">
        <v>3301.3</v>
      </c>
      <c r="N388" s="10">
        <v>3444.1</v>
      </c>
      <c r="O388" s="10">
        <v>0</v>
      </c>
    </row>
    <row r="389" spans="1:15" ht="66">
      <c r="A389" s="9" t="s">
        <v>174</v>
      </c>
      <c r="B389" s="4" t="s">
        <v>175</v>
      </c>
      <c r="C389" s="4"/>
      <c r="D389" s="4"/>
      <c r="E389" s="4"/>
      <c r="F389" s="26"/>
      <c r="G389" s="26"/>
      <c r="H389" s="26"/>
      <c r="I389" s="26"/>
      <c r="J389" s="10">
        <v>888923.2</v>
      </c>
      <c r="K389" s="10">
        <v>888923.2</v>
      </c>
      <c r="L389" s="10">
        <v>897272.6</v>
      </c>
      <c r="M389" s="10">
        <v>872975.8</v>
      </c>
      <c r="N389" s="10">
        <v>873036.6</v>
      </c>
      <c r="O389" s="10">
        <v>0</v>
      </c>
    </row>
    <row r="390" spans="1:15" ht="330">
      <c r="A390" s="9" t="s">
        <v>176</v>
      </c>
      <c r="B390" s="4" t="s">
        <v>177</v>
      </c>
      <c r="C390" s="4"/>
      <c r="D390" s="4"/>
      <c r="E390" s="4"/>
      <c r="F390" s="26"/>
      <c r="G390" s="26"/>
      <c r="H390" s="26"/>
      <c r="I390" s="26"/>
      <c r="J390" s="10">
        <v>526232.1</v>
      </c>
      <c r="K390" s="10">
        <v>526232.1</v>
      </c>
      <c r="L390" s="10">
        <v>581748.2</v>
      </c>
      <c r="M390" s="10">
        <v>708074.8</v>
      </c>
      <c r="N390" s="10">
        <v>708134.6</v>
      </c>
      <c r="O390" s="10">
        <v>0</v>
      </c>
    </row>
    <row r="391" spans="1:15" ht="330">
      <c r="A391" s="51" t="s">
        <v>176</v>
      </c>
      <c r="B391" s="4" t="s">
        <v>177</v>
      </c>
      <c r="C391" s="4"/>
      <c r="D391" s="4"/>
      <c r="E391" s="4"/>
      <c r="F391" s="26"/>
      <c r="G391" s="26"/>
      <c r="H391" s="26"/>
      <c r="I391" s="26"/>
      <c r="J391" s="10">
        <f aca="true" t="shared" si="39" ref="J391:O391">SUM(J392:J393)</f>
        <v>526232.1</v>
      </c>
      <c r="K391" s="10">
        <f t="shared" si="39"/>
        <v>526232.1</v>
      </c>
      <c r="L391" s="10">
        <f t="shared" si="39"/>
        <v>581748.2</v>
      </c>
      <c r="M391" s="10">
        <f t="shared" si="39"/>
        <v>708074.8</v>
      </c>
      <c r="N391" s="10">
        <f t="shared" si="39"/>
        <v>708134.6000000001</v>
      </c>
      <c r="O391" s="10">
        <f t="shared" si="39"/>
        <v>0</v>
      </c>
    </row>
    <row r="392" spans="1:15" ht="12.75">
      <c r="A392" s="51"/>
      <c r="B392" s="52" t="s">
        <v>436</v>
      </c>
      <c r="C392" s="52" t="s">
        <v>488</v>
      </c>
      <c r="D392" s="52" t="s">
        <v>32</v>
      </c>
      <c r="E392" s="52" t="s">
        <v>33</v>
      </c>
      <c r="F392" s="27" t="s">
        <v>215</v>
      </c>
      <c r="G392" s="26" t="s">
        <v>39</v>
      </c>
      <c r="H392" s="27" t="s">
        <v>437</v>
      </c>
      <c r="I392" s="26">
        <v>600</v>
      </c>
      <c r="J392" s="10">
        <v>195361.9</v>
      </c>
      <c r="K392" s="10">
        <v>195361.9</v>
      </c>
      <c r="L392" s="10">
        <v>221251.9</v>
      </c>
      <c r="M392" s="10">
        <v>360611.9</v>
      </c>
      <c r="N392" s="10">
        <v>360611.9</v>
      </c>
      <c r="O392" s="10">
        <v>0</v>
      </c>
    </row>
    <row r="393" spans="1:15" ht="12.75">
      <c r="A393" s="51"/>
      <c r="B393" s="52"/>
      <c r="C393" s="52"/>
      <c r="D393" s="52"/>
      <c r="E393" s="52"/>
      <c r="F393" s="27" t="s">
        <v>215</v>
      </c>
      <c r="G393" s="26" t="s">
        <v>40</v>
      </c>
      <c r="H393" s="27" t="s">
        <v>438</v>
      </c>
      <c r="I393" s="26">
        <v>600</v>
      </c>
      <c r="J393" s="10">
        <v>330870.2</v>
      </c>
      <c r="K393" s="10">
        <v>330870.2</v>
      </c>
      <c r="L393" s="10">
        <v>360496.3</v>
      </c>
      <c r="M393" s="10">
        <v>347462.9</v>
      </c>
      <c r="N393" s="10">
        <v>347522.7</v>
      </c>
      <c r="O393" s="10">
        <v>0</v>
      </c>
    </row>
    <row r="394" spans="1:15" ht="330">
      <c r="A394" s="9" t="s">
        <v>178</v>
      </c>
      <c r="B394" s="4" t="s">
        <v>179</v>
      </c>
      <c r="C394" s="4"/>
      <c r="D394" s="4"/>
      <c r="E394" s="4"/>
      <c r="F394" s="26"/>
      <c r="G394" s="26"/>
      <c r="H394" s="26"/>
      <c r="I394" s="26"/>
      <c r="J394" s="10">
        <v>362691.1</v>
      </c>
      <c r="K394" s="10">
        <v>362691.1</v>
      </c>
      <c r="L394" s="10">
        <v>315524.4</v>
      </c>
      <c r="M394" s="10">
        <v>164901</v>
      </c>
      <c r="N394" s="10">
        <v>164902</v>
      </c>
      <c r="O394" s="10">
        <v>0</v>
      </c>
    </row>
    <row r="395" spans="1:15" ht="330">
      <c r="A395" s="51" t="s">
        <v>178</v>
      </c>
      <c r="B395" s="4" t="s">
        <v>179</v>
      </c>
      <c r="C395" s="4"/>
      <c r="D395" s="4"/>
      <c r="E395" s="4"/>
      <c r="F395" s="26"/>
      <c r="G395" s="26"/>
      <c r="H395" s="26"/>
      <c r="I395" s="26"/>
      <c r="J395" s="10">
        <f aca="true" t="shared" si="40" ref="J395:O395">SUM(J396:J399)</f>
        <v>362691.1</v>
      </c>
      <c r="K395" s="10">
        <f t="shared" si="40"/>
        <v>362691.1</v>
      </c>
      <c r="L395" s="10">
        <f t="shared" si="40"/>
        <v>315524.4</v>
      </c>
      <c r="M395" s="10">
        <f t="shared" si="40"/>
        <v>164901</v>
      </c>
      <c r="N395" s="10">
        <f t="shared" si="40"/>
        <v>164902</v>
      </c>
      <c r="O395" s="10">
        <f t="shared" si="40"/>
        <v>0</v>
      </c>
    </row>
    <row r="396" spans="1:15" ht="12.75">
      <c r="A396" s="51"/>
      <c r="B396" s="52" t="s">
        <v>436</v>
      </c>
      <c r="C396" s="52" t="s">
        <v>487</v>
      </c>
      <c r="D396" s="52" t="s">
        <v>32</v>
      </c>
      <c r="E396" s="52" t="s">
        <v>33</v>
      </c>
      <c r="F396" s="27" t="s">
        <v>215</v>
      </c>
      <c r="G396" s="26" t="s">
        <v>39</v>
      </c>
      <c r="H396" s="27" t="s">
        <v>437</v>
      </c>
      <c r="I396" s="26">
        <v>600</v>
      </c>
      <c r="J396" s="10">
        <v>174478.5</v>
      </c>
      <c r="K396" s="10">
        <v>174478.5</v>
      </c>
      <c r="L396" s="10">
        <v>149449.4</v>
      </c>
      <c r="M396" s="10">
        <v>0</v>
      </c>
      <c r="N396" s="10">
        <v>0</v>
      </c>
      <c r="O396" s="10">
        <v>0</v>
      </c>
    </row>
    <row r="397" spans="1:15" ht="12.75">
      <c r="A397" s="51"/>
      <c r="B397" s="52"/>
      <c r="C397" s="52"/>
      <c r="D397" s="52"/>
      <c r="E397" s="52"/>
      <c r="F397" s="27" t="s">
        <v>215</v>
      </c>
      <c r="G397" s="26" t="s">
        <v>40</v>
      </c>
      <c r="H397" s="27" t="s">
        <v>438</v>
      </c>
      <c r="I397" s="26">
        <v>600</v>
      </c>
      <c r="J397" s="10">
        <v>175203.8</v>
      </c>
      <c r="K397" s="10">
        <v>175203.8</v>
      </c>
      <c r="L397" s="10">
        <v>152815</v>
      </c>
      <c r="M397" s="10">
        <v>152000</v>
      </c>
      <c r="N397" s="10">
        <v>152000</v>
      </c>
      <c r="O397" s="10">
        <v>0</v>
      </c>
    </row>
    <row r="398" spans="1:15" ht="12.75">
      <c r="A398" s="51"/>
      <c r="B398" s="52"/>
      <c r="C398" s="52"/>
      <c r="D398" s="52"/>
      <c r="E398" s="52"/>
      <c r="F398" s="27" t="s">
        <v>215</v>
      </c>
      <c r="G398" s="26" t="s">
        <v>65</v>
      </c>
      <c r="H398" s="26" t="s">
        <v>439</v>
      </c>
      <c r="I398" s="26">
        <v>100</v>
      </c>
      <c r="J398" s="10">
        <v>11188.8</v>
      </c>
      <c r="K398" s="10">
        <v>11188.8</v>
      </c>
      <c r="L398" s="10">
        <v>12245.4</v>
      </c>
      <c r="M398" s="10">
        <v>12094.4</v>
      </c>
      <c r="N398" s="10">
        <v>12094.4</v>
      </c>
      <c r="O398" s="10">
        <v>0</v>
      </c>
    </row>
    <row r="399" spans="1:15" ht="12.75">
      <c r="A399" s="51"/>
      <c r="B399" s="52"/>
      <c r="C399" s="52"/>
      <c r="D399" s="52"/>
      <c r="E399" s="52"/>
      <c r="F399" s="27" t="s">
        <v>215</v>
      </c>
      <c r="G399" s="26" t="s">
        <v>65</v>
      </c>
      <c r="H399" s="26" t="s">
        <v>439</v>
      </c>
      <c r="I399" s="26">
        <v>200</v>
      </c>
      <c r="J399" s="10">
        <v>1820</v>
      </c>
      <c r="K399" s="10">
        <v>1820</v>
      </c>
      <c r="L399" s="10">
        <v>1014.6</v>
      </c>
      <c r="M399" s="10">
        <v>806.6</v>
      </c>
      <c r="N399" s="10">
        <v>807.6</v>
      </c>
      <c r="O399" s="10">
        <v>0</v>
      </c>
    </row>
    <row r="400" spans="1:15" ht="105">
      <c r="A400" s="9" t="s">
        <v>180</v>
      </c>
      <c r="B400" s="4" t="s">
        <v>181</v>
      </c>
      <c r="C400" s="4"/>
      <c r="D400" s="4"/>
      <c r="E400" s="4"/>
      <c r="F400" s="26"/>
      <c r="G400" s="26"/>
      <c r="H400" s="26"/>
      <c r="I400" s="26"/>
      <c r="J400" s="10">
        <v>15759.2</v>
      </c>
      <c r="K400" s="10">
        <v>15496.2</v>
      </c>
      <c r="L400" s="10">
        <v>10204</v>
      </c>
      <c r="M400" s="10">
        <v>1000</v>
      </c>
      <c r="N400" s="10">
        <v>1000</v>
      </c>
      <c r="O400" s="10">
        <v>1000</v>
      </c>
    </row>
    <row r="401" spans="1:15" ht="39">
      <c r="A401" s="9" t="s">
        <v>182</v>
      </c>
      <c r="B401" s="4" t="s">
        <v>183</v>
      </c>
      <c r="C401" s="4"/>
      <c r="D401" s="4"/>
      <c r="E401" s="4"/>
      <c r="F401" s="26"/>
      <c r="G401" s="26"/>
      <c r="H401" s="26"/>
      <c r="I401" s="26"/>
      <c r="J401" s="10">
        <v>5000</v>
      </c>
      <c r="K401" s="10">
        <v>5000</v>
      </c>
      <c r="L401" s="10">
        <v>7000</v>
      </c>
      <c r="M401" s="10">
        <v>1000</v>
      </c>
      <c r="N401" s="10">
        <v>1000</v>
      </c>
      <c r="O401" s="10">
        <v>1000</v>
      </c>
    </row>
    <row r="402" spans="1:15" ht="39">
      <c r="A402" s="51" t="s">
        <v>182</v>
      </c>
      <c r="B402" s="4" t="s">
        <v>183</v>
      </c>
      <c r="C402" s="4"/>
      <c r="D402" s="4"/>
      <c r="E402" s="4"/>
      <c r="F402" s="26"/>
      <c r="G402" s="26"/>
      <c r="H402" s="26"/>
      <c r="I402" s="26"/>
      <c r="J402" s="10">
        <v>5000</v>
      </c>
      <c r="K402" s="10">
        <v>5000</v>
      </c>
      <c r="L402" s="10">
        <v>7000</v>
      </c>
      <c r="M402" s="10">
        <v>1000</v>
      </c>
      <c r="N402" s="10">
        <v>1000</v>
      </c>
      <c r="O402" s="10">
        <v>1000</v>
      </c>
    </row>
    <row r="403" spans="1:15" ht="92.25">
      <c r="A403" s="51"/>
      <c r="B403" s="4" t="s">
        <v>440</v>
      </c>
      <c r="C403" s="4" t="s">
        <v>486</v>
      </c>
      <c r="D403" s="4" t="s">
        <v>32</v>
      </c>
      <c r="E403" s="4" t="s">
        <v>33</v>
      </c>
      <c r="F403" s="26" t="s">
        <v>364</v>
      </c>
      <c r="G403" s="26" t="s">
        <v>184</v>
      </c>
      <c r="H403" s="26" t="s">
        <v>441</v>
      </c>
      <c r="I403" s="26">
        <v>500</v>
      </c>
      <c r="J403" s="10">
        <v>5000</v>
      </c>
      <c r="K403" s="10">
        <v>5000</v>
      </c>
      <c r="L403" s="10">
        <v>7000</v>
      </c>
      <c r="M403" s="10">
        <v>1000</v>
      </c>
      <c r="N403" s="10">
        <v>1000</v>
      </c>
      <c r="O403" s="10">
        <v>1000</v>
      </c>
    </row>
    <row r="404" spans="1:15" ht="26.25">
      <c r="A404" s="9" t="s">
        <v>185</v>
      </c>
      <c r="B404" s="4" t="s">
        <v>186</v>
      </c>
      <c r="C404" s="4"/>
      <c r="D404" s="4"/>
      <c r="E404" s="4"/>
      <c r="F404" s="26"/>
      <c r="G404" s="26"/>
      <c r="H404" s="26"/>
      <c r="I404" s="26"/>
      <c r="J404" s="10">
        <v>1469.8</v>
      </c>
      <c r="K404" s="10">
        <v>1206.8</v>
      </c>
      <c r="L404" s="10">
        <v>3204</v>
      </c>
      <c r="M404" s="10">
        <v>0</v>
      </c>
      <c r="N404" s="10">
        <v>0</v>
      </c>
      <c r="O404" s="10">
        <v>0</v>
      </c>
    </row>
    <row r="405" spans="1:15" ht="26.25">
      <c r="A405" s="9" t="s">
        <v>187</v>
      </c>
      <c r="B405" s="4" t="s">
        <v>188</v>
      </c>
      <c r="C405" s="4"/>
      <c r="D405" s="4"/>
      <c r="E405" s="4"/>
      <c r="F405" s="26"/>
      <c r="G405" s="26"/>
      <c r="H405" s="26"/>
      <c r="I405" s="26"/>
      <c r="J405" s="10">
        <v>1469.8</v>
      </c>
      <c r="K405" s="10">
        <v>1206.8</v>
      </c>
      <c r="L405" s="10">
        <v>3204</v>
      </c>
      <c r="M405" s="10">
        <v>0</v>
      </c>
      <c r="N405" s="10">
        <v>0</v>
      </c>
      <c r="O405" s="10">
        <v>0</v>
      </c>
    </row>
    <row r="406" spans="1:15" ht="26.25">
      <c r="A406" s="51" t="s">
        <v>187</v>
      </c>
      <c r="B406" s="4" t="s">
        <v>188</v>
      </c>
      <c r="C406" s="4"/>
      <c r="D406" s="4"/>
      <c r="E406" s="4"/>
      <c r="F406" s="26"/>
      <c r="G406" s="26"/>
      <c r="H406" s="26"/>
      <c r="I406" s="26"/>
      <c r="J406" s="10">
        <f aca="true" t="shared" si="41" ref="J406:O406">SUM(J407:J408)</f>
        <v>1469.8</v>
      </c>
      <c r="K406" s="10">
        <f t="shared" si="41"/>
        <v>1206.8</v>
      </c>
      <c r="L406" s="10">
        <f t="shared" si="41"/>
        <v>3204</v>
      </c>
      <c r="M406" s="10">
        <f t="shared" si="41"/>
        <v>0</v>
      </c>
      <c r="N406" s="10">
        <f t="shared" si="41"/>
        <v>0</v>
      </c>
      <c r="O406" s="10">
        <f t="shared" si="41"/>
        <v>0</v>
      </c>
    </row>
    <row r="407" spans="1:15" ht="52.5">
      <c r="A407" s="51"/>
      <c r="B407" s="4" t="s">
        <v>443</v>
      </c>
      <c r="C407" s="6" t="s">
        <v>537</v>
      </c>
      <c r="D407" s="6" t="s">
        <v>32</v>
      </c>
      <c r="E407" s="6" t="s">
        <v>538</v>
      </c>
      <c r="F407" s="27" t="s">
        <v>205</v>
      </c>
      <c r="G407" s="26" t="s">
        <v>43</v>
      </c>
      <c r="H407" s="26" t="s">
        <v>444</v>
      </c>
      <c r="I407" s="26">
        <v>500</v>
      </c>
      <c r="J407" s="10">
        <v>1469.8</v>
      </c>
      <c r="K407" s="10">
        <v>1206.8</v>
      </c>
      <c r="L407" s="10">
        <v>0</v>
      </c>
      <c r="M407" s="10">
        <v>0</v>
      </c>
      <c r="N407" s="10">
        <v>0</v>
      </c>
      <c r="O407" s="10">
        <v>0</v>
      </c>
    </row>
    <row r="408" spans="1:15" ht="78.75">
      <c r="A408" s="51"/>
      <c r="B408" s="4" t="s">
        <v>450</v>
      </c>
      <c r="C408" s="6" t="s">
        <v>484</v>
      </c>
      <c r="D408" s="6" t="s">
        <v>32</v>
      </c>
      <c r="E408" s="6" t="s">
        <v>197</v>
      </c>
      <c r="F408" s="27" t="s">
        <v>205</v>
      </c>
      <c r="G408" s="26" t="s">
        <v>44</v>
      </c>
      <c r="H408" s="26" t="s">
        <v>442</v>
      </c>
      <c r="I408" s="26">
        <v>500</v>
      </c>
      <c r="J408" s="10">
        <v>0</v>
      </c>
      <c r="K408" s="10">
        <v>0</v>
      </c>
      <c r="L408" s="10">
        <v>3204</v>
      </c>
      <c r="M408" s="10">
        <v>0</v>
      </c>
      <c r="N408" s="10">
        <v>0</v>
      </c>
      <c r="O408" s="10">
        <v>0</v>
      </c>
    </row>
    <row r="409" spans="1:15" ht="26.25">
      <c r="A409" s="9" t="s">
        <v>189</v>
      </c>
      <c r="B409" s="4" t="s">
        <v>190</v>
      </c>
      <c r="C409" s="6"/>
      <c r="D409" s="6"/>
      <c r="E409" s="6"/>
      <c r="F409" s="26"/>
      <c r="G409" s="26"/>
      <c r="H409" s="26"/>
      <c r="I409" s="26"/>
      <c r="J409" s="10">
        <v>9289.4</v>
      </c>
      <c r="K409" s="10">
        <v>9289.4</v>
      </c>
      <c r="L409" s="10">
        <v>0</v>
      </c>
      <c r="M409" s="10">
        <v>0</v>
      </c>
      <c r="N409" s="10">
        <v>0</v>
      </c>
      <c r="O409" s="10">
        <v>0</v>
      </c>
    </row>
    <row r="410" spans="1:15" ht="39">
      <c r="A410" s="9" t="s">
        <v>191</v>
      </c>
      <c r="B410" s="4" t="s">
        <v>192</v>
      </c>
      <c r="C410" s="6"/>
      <c r="D410" s="6"/>
      <c r="E410" s="6"/>
      <c r="F410" s="26"/>
      <c r="G410" s="26"/>
      <c r="H410" s="26"/>
      <c r="I410" s="26"/>
      <c r="J410" s="10">
        <v>9289.4</v>
      </c>
      <c r="K410" s="10">
        <v>9289.4</v>
      </c>
      <c r="L410" s="10">
        <v>0</v>
      </c>
      <c r="M410" s="10">
        <v>0</v>
      </c>
      <c r="N410" s="10">
        <v>0</v>
      </c>
      <c r="O410" s="10">
        <v>0</v>
      </c>
    </row>
    <row r="411" spans="1:15" ht="39">
      <c r="A411" s="51" t="s">
        <v>193</v>
      </c>
      <c r="B411" s="4" t="s">
        <v>194</v>
      </c>
      <c r="C411" s="6"/>
      <c r="D411" s="6"/>
      <c r="E411" s="6"/>
      <c r="F411" s="26"/>
      <c r="G411" s="26"/>
      <c r="H411" s="26"/>
      <c r="I411" s="26"/>
      <c r="J411" s="10">
        <v>9289.4</v>
      </c>
      <c r="K411" s="10">
        <v>9289.4</v>
      </c>
      <c r="L411" s="10">
        <v>0</v>
      </c>
      <c r="M411" s="10">
        <v>0</v>
      </c>
      <c r="N411" s="10">
        <v>0</v>
      </c>
      <c r="O411" s="10">
        <v>0</v>
      </c>
    </row>
    <row r="412" spans="1:15" ht="26.25">
      <c r="A412" s="51"/>
      <c r="B412" s="4" t="s">
        <v>445</v>
      </c>
      <c r="C412" s="55" t="s">
        <v>485</v>
      </c>
      <c r="D412" s="55" t="s">
        <v>32</v>
      </c>
      <c r="E412" s="55" t="s">
        <v>79</v>
      </c>
      <c r="F412" s="26">
        <v>902</v>
      </c>
      <c r="G412" s="26" t="s">
        <v>195</v>
      </c>
      <c r="H412" s="27">
        <v>9910012950</v>
      </c>
      <c r="I412" s="26">
        <v>500</v>
      </c>
      <c r="J412" s="2">
        <v>5455</v>
      </c>
      <c r="K412" s="2">
        <v>5455</v>
      </c>
      <c r="L412" s="10">
        <v>0</v>
      </c>
      <c r="M412" s="10">
        <v>0</v>
      </c>
      <c r="N412" s="10">
        <v>0</v>
      </c>
      <c r="O412" s="10">
        <v>0</v>
      </c>
    </row>
    <row r="413" spans="1:15" ht="52.5">
      <c r="A413" s="51"/>
      <c r="B413" s="4" t="s">
        <v>449</v>
      </c>
      <c r="C413" s="55"/>
      <c r="D413" s="55"/>
      <c r="E413" s="55"/>
      <c r="F413" s="26">
        <v>905</v>
      </c>
      <c r="G413" s="26" t="s">
        <v>446</v>
      </c>
      <c r="H413" s="27">
        <v>9910011630</v>
      </c>
      <c r="I413" s="26">
        <v>500</v>
      </c>
      <c r="J413" s="2">
        <v>3834.4</v>
      </c>
      <c r="K413" s="2">
        <v>3834.4</v>
      </c>
      <c r="L413" s="10">
        <v>0</v>
      </c>
      <c r="M413" s="10">
        <v>0</v>
      </c>
      <c r="N413" s="10">
        <v>0</v>
      </c>
      <c r="O413" s="10">
        <v>0</v>
      </c>
    </row>
    <row r="414" spans="1:15" ht="52.5">
      <c r="A414" s="9" t="s">
        <v>196</v>
      </c>
      <c r="B414" s="4" t="s">
        <v>535</v>
      </c>
      <c r="C414" s="6"/>
      <c r="D414" s="6"/>
      <c r="E414" s="6"/>
      <c r="F414" s="26"/>
      <c r="G414" s="26"/>
      <c r="H414" s="26"/>
      <c r="I414" s="26"/>
      <c r="J414" s="10">
        <v>0</v>
      </c>
      <c r="K414" s="10">
        <v>0</v>
      </c>
      <c r="L414" s="10">
        <v>0</v>
      </c>
      <c r="M414" s="10">
        <v>19600</v>
      </c>
      <c r="N414" s="10">
        <v>41400</v>
      </c>
      <c r="O414" s="10">
        <v>0</v>
      </c>
    </row>
    <row r="415" spans="1:15" ht="78.75">
      <c r="A415" s="9" t="s">
        <v>196</v>
      </c>
      <c r="B415" s="4" t="s">
        <v>535</v>
      </c>
      <c r="C415" s="6" t="s">
        <v>484</v>
      </c>
      <c r="D415" s="6" t="s">
        <v>32</v>
      </c>
      <c r="E415" s="6" t="s">
        <v>197</v>
      </c>
      <c r="F415" s="26"/>
      <c r="G415" s="26"/>
      <c r="H415" s="26"/>
      <c r="I415" s="26"/>
      <c r="J415" s="10">
        <v>0</v>
      </c>
      <c r="K415" s="10">
        <v>0</v>
      </c>
      <c r="L415" s="10">
        <v>0</v>
      </c>
      <c r="M415" s="10">
        <v>19600</v>
      </c>
      <c r="N415" s="10">
        <v>41400</v>
      </c>
      <c r="O415" s="10">
        <v>0</v>
      </c>
    </row>
    <row r="416" spans="1:15" ht="13.5">
      <c r="A416" s="53" t="s">
        <v>198</v>
      </c>
      <c r="B416" s="54"/>
      <c r="C416" s="54"/>
      <c r="D416" s="54"/>
      <c r="E416" s="54"/>
      <c r="F416" s="54"/>
      <c r="G416" s="54"/>
      <c r="H416" s="54"/>
      <c r="I416" s="54"/>
      <c r="J416" s="10">
        <v>2513575.1</v>
      </c>
      <c r="K416" s="10">
        <v>2375506.8</v>
      </c>
      <c r="L416" s="10">
        <v>2516748.2</v>
      </c>
      <c r="M416" s="10">
        <v>2039494.4</v>
      </c>
      <c r="N416" s="10">
        <v>2094924.3</v>
      </c>
      <c r="O416" s="10">
        <v>809442.2</v>
      </c>
    </row>
    <row r="417" spans="1:15" ht="12.75">
      <c r="A417" s="14" t="s">
        <v>0</v>
      </c>
      <c r="B417" s="15"/>
      <c r="C417" s="15"/>
      <c r="D417" s="15"/>
      <c r="E417" s="15"/>
      <c r="F417" s="32"/>
      <c r="G417" s="32"/>
      <c r="H417" s="32"/>
      <c r="I417" s="32"/>
      <c r="J417" s="16"/>
      <c r="K417" s="16"/>
      <c r="L417" s="16"/>
      <c r="M417" s="16"/>
      <c r="N417" s="16"/>
      <c r="O417" s="16"/>
    </row>
    <row r="418" spans="1:15" ht="12.75">
      <c r="A418" s="22"/>
      <c r="B418" s="23"/>
      <c r="C418" s="23"/>
      <c r="D418" s="17"/>
      <c r="E418" s="17"/>
      <c r="F418" s="33"/>
      <c r="G418" s="33"/>
      <c r="H418" s="33"/>
      <c r="I418" s="33"/>
      <c r="J418" s="18"/>
      <c r="K418" s="18"/>
      <c r="L418" s="18"/>
      <c r="M418" s="18"/>
      <c r="N418" s="18"/>
      <c r="O418" s="19"/>
    </row>
    <row r="419" spans="1:15" ht="12.75">
      <c r="A419" s="20" t="s">
        <v>0</v>
      </c>
      <c r="B419" s="17"/>
      <c r="C419" s="17"/>
      <c r="D419" s="17"/>
      <c r="E419" s="17"/>
      <c r="F419" s="33"/>
      <c r="G419" s="33"/>
      <c r="H419" s="33"/>
      <c r="I419" s="33"/>
      <c r="J419" s="18"/>
      <c r="K419" s="18"/>
      <c r="L419" s="18"/>
      <c r="M419" s="18"/>
      <c r="N419" s="18"/>
      <c r="O419" s="18"/>
    </row>
    <row r="420" spans="1:13" s="24" customFormat="1" ht="18">
      <c r="A420" s="57" t="s">
        <v>541</v>
      </c>
      <c r="B420" s="57"/>
      <c r="C420" s="25"/>
      <c r="D420" s="25"/>
      <c r="E420" s="25"/>
      <c r="F420" s="34"/>
      <c r="G420" s="34"/>
      <c r="H420" s="34"/>
      <c r="I420" s="34"/>
      <c r="M420" s="24" t="s">
        <v>542</v>
      </c>
    </row>
  </sheetData>
  <sheetProtection/>
  <autoFilter ref="A8:O419"/>
  <mergeCells count="321">
    <mergeCell ref="C360:C362"/>
    <mergeCell ref="C334:C335"/>
    <mergeCell ref="D334:D335"/>
    <mergeCell ref="E334:E335"/>
    <mergeCell ref="A333:A347"/>
    <mergeCell ref="B336:B338"/>
    <mergeCell ref="B341:B347"/>
    <mergeCell ref="A356:A362"/>
    <mergeCell ref="B360:B362"/>
    <mergeCell ref="B358:B359"/>
    <mergeCell ref="A1:O1"/>
    <mergeCell ref="A2:O2"/>
    <mergeCell ref="A3:O3"/>
    <mergeCell ref="C4:E4"/>
    <mergeCell ref="B33:B34"/>
    <mergeCell ref="E354:E355"/>
    <mergeCell ref="A353:A355"/>
    <mergeCell ref="C354:C355"/>
    <mergeCell ref="D354:D355"/>
    <mergeCell ref="F4:I4"/>
    <mergeCell ref="E16:E17"/>
    <mergeCell ref="E41:E47"/>
    <mergeCell ref="E49:E50"/>
    <mergeCell ref="D49:D50"/>
    <mergeCell ref="A420:B420"/>
    <mergeCell ref="D22:D39"/>
    <mergeCell ref="E22:E39"/>
    <mergeCell ref="A21:A39"/>
    <mergeCell ref="C22:C39"/>
    <mergeCell ref="D360:D362"/>
    <mergeCell ref="C49:C50"/>
    <mergeCell ref="B49:B50"/>
    <mergeCell ref="A48:A50"/>
    <mergeCell ref="A40:A47"/>
    <mergeCell ref="C41:C47"/>
    <mergeCell ref="D41:D47"/>
    <mergeCell ref="E52:E58"/>
    <mergeCell ref="D52:D58"/>
    <mergeCell ref="C52:C58"/>
    <mergeCell ref="A51:A58"/>
    <mergeCell ref="A406:A408"/>
    <mergeCell ref="A395:A399"/>
    <mergeCell ref="A370:A380"/>
    <mergeCell ref="C331:C332"/>
    <mergeCell ref="D331:D332"/>
    <mergeCell ref="E331:E332"/>
    <mergeCell ref="A80:A98"/>
    <mergeCell ref="C341:C347"/>
    <mergeCell ref="D341:D347"/>
    <mergeCell ref="E341:E347"/>
    <mergeCell ref="D339:D340"/>
    <mergeCell ref="E339:E340"/>
    <mergeCell ref="C336:C338"/>
    <mergeCell ref="D336:D338"/>
    <mergeCell ref="C76:C78"/>
    <mergeCell ref="E95:E98"/>
    <mergeCell ref="D95:D98"/>
    <mergeCell ref="C95:C98"/>
    <mergeCell ref="E81:E94"/>
    <mergeCell ref="D81:D94"/>
    <mergeCell ref="C81:C94"/>
    <mergeCell ref="C133:C135"/>
    <mergeCell ref="A129:A131"/>
    <mergeCell ref="E125:E127"/>
    <mergeCell ref="D125:D127"/>
    <mergeCell ref="A59:A79"/>
    <mergeCell ref="E60:E75"/>
    <mergeCell ref="D60:D75"/>
    <mergeCell ref="C60:C75"/>
    <mergeCell ref="E76:E78"/>
    <mergeCell ref="D76:D78"/>
    <mergeCell ref="A146:A148"/>
    <mergeCell ref="C147:C148"/>
    <mergeCell ref="D147:D148"/>
    <mergeCell ref="E147:E148"/>
    <mergeCell ref="C136:C145"/>
    <mergeCell ref="D136:D145"/>
    <mergeCell ref="E136:E145"/>
    <mergeCell ref="A132:A145"/>
    <mergeCell ref="B133:B135"/>
    <mergeCell ref="E133:E135"/>
    <mergeCell ref="A153:A176"/>
    <mergeCell ref="C150:C152"/>
    <mergeCell ref="D150:D152"/>
    <mergeCell ref="E150:E152"/>
    <mergeCell ref="A149:A152"/>
    <mergeCell ref="B151:B152"/>
    <mergeCell ref="B184:B186"/>
    <mergeCell ref="B178:B181"/>
    <mergeCell ref="B182:B183"/>
    <mergeCell ref="E154:E176"/>
    <mergeCell ref="D154:D176"/>
    <mergeCell ref="C154:C176"/>
    <mergeCell ref="B156:B159"/>
    <mergeCell ref="B170:B171"/>
    <mergeCell ref="A187:A196"/>
    <mergeCell ref="B188:B189"/>
    <mergeCell ref="B190:B192"/>
    <mergeCell ref="E178:E181"/>
    <mergeCell ref="D178:D181"/>
    <mergeCell ref="C178:C181"/>
    <mergeCell ref="C182:C186"/>
    <mergeCell ref="D182:D186"/>
    <mergeCell ref="E182:E186"/>
    <mergeCell ref="A177:A186"/>
    <mergeCell ref="A198:A202"/>
    <mergeCell ref="C199:C202"/>
    <mergeCell ref="D199:D202"/>
    <mergeCell ref="E199:E202"/>
    <mergeCell ref="E188:E192"/>
    <mergeCell ref="D188:D192"/>
    <mergeCell ref="C188:C192"/>
    <mergeCell ref="C193:C195"/>
    <mergeCell ref="D193:D195"/>
    <mergeCell ref="E193:E195"/>
    <mergeCell ref="A211:A215"/>
    <mergeCell ref="A209:A210"/>
    <mergeCell ref="E204:E208"/>
    <mergeCell ref="D204:D208"/>
    <mergeCell ref="C204:C208"/>
    <mergeCell ref="A203:A208"/>
    <mergeCell ref="B204:B208"/>
    <mergeCell ref="B212:B213"/>
    <mergeCell ref="B214:B215"/>
    <mergeCell ref="C212:C213"/>
    <mergeCell ref="D212:D213"/>
    <mergeCell ref="E212:E213"/>
    <mergeCell ref="E214:E215"/>
    <mergeCell ref="D214:D215"/>
    <mergeCell ref="C214:C215"/>
    <mergeCell ref="E252:E254"/>
    <mergeCell ref="D252:D254"/>
    <mergeCell ref="D225:D230"/>
    <mergeCell ref="E225:E230"/>
    <mergeCell ref="C231:C233"/>
    <mergeCell ref="D231:D233"/>
    <mergeCell ref="E231:E233"/>
    <mergeCell ref="D258:D260"/>
    <mergeCell ref="E258:E260"/>
    <mergeCell ref="C256:C257"/>
    <mergeCell ref="D256:D257"/>
    <mergeCell ref="E256:E257"/>
    <mergeCell ref="E234:E238"/>
    <mergeCell ref="D234:D238"/>
    <mergeCell ref="C234:C238"/>
    <mergeCell ref="C221:C224"/>
    <mergeCell ref="D221:D224"/>
    <mergeCell ref="E221:E224"/>
    <mergeCell ref="E248:E250"/>
    <mergeCell ref="D248:D250"/>
    <mergeCell ref="A303:A304"/>
    <mergeCell ref="A288:A302"/>
    <mergeCell ref="C300:C301"/>
    <mergeCell ref="D300:D301"/>
    <mergeCell ref="C297:C298"/>
    <mergeCell ref="D297:D298"/>
    <mergeCell ref="C294:C295"/>
    <mergeCell ref="D294:D295"/>
    <mergeCell ref="C292:C293"/>
    <mergeCell ref="D292:D293"/>
    <mergeCell ref="B294:B295"/>
    <mergeCell ref="B297:B298"/>
    <mergeCell ref="E300:E301"/>
    <mergeCell ref="C313:C314"/>
    <mergeCell ref="D313:D314"/>
    <mergeCell ref="E313:E314"/>
    <mergeCell ref="B300:B301"/>
    <mergeCell ref="A324:A325"/>
    <mergeCell ref="A318:A321"/>
    <mergeCell ref="B319:B320"/>
    <mergeCell ref="C319:C321"/>
    <mergeCell ref="D319:D321"/>
    <mergeCell ref="E319:E321"/>
    <mergeCell ref="E336:E338"/>
    <mergeCell ref="B331:B332"/>
    <mergeCell ref="A327:A332"/>
    <mergeCell ref="C339:C340"/>
    <mergeCell ref="E306:E308"/>
    <mergeCell ref="B306:B308"/>
    <mergeCell ref="A305:A308"/>
    <mergeCell ref="C306:C308"/>
    <mergeCell ref="D306:D308"/>
    <mergeCell ref="E382:E384"/>
    <mergeCell ref="B382:B384"/>
    <mergeCell ref="E364:E365"/>
    <mergeCell ref="C358:C359"/>
    <mergeCell ref="D358:D359"/>
    <mergeCell ref="E358:E359"/>
    <mergeCell ref="E360:E362"/>
    <mergeCell ref="C371:C378"/>
    <mergeCell ref="D371:D378"/>
    <mergeCell ref="E371:E378"/>
    <mergeCell ref="A391:A393"/>
    <mergeCell ref="A387:A388"/>
    <mergeCell ref="A385:A386"/>
    <mergeCell ref="A381:A384"/>
    <mergeCell ref="C382:C384"/>
    <mergeCell ref="D382:D384"/>
    <mergeCell ref="B392:B393"/>
    <mergeCell ref="C392:C393"/>
    <mergeCell ref="D392:D393"/>
    <mergeCell ref="B396:B399"/>
    <mergeCell ref="A416:I416"/>
    <mergeCell ref="C412:C413"/>
    <mergeCell ref="D412:D413"/>
    <mergeCell ref="E412:E413"/>
    <mergeCell ref="A411:A413"/>
    <mergeCell ref="A12:A14"/>
    <mergeCell ref="A15:A17"/>
    <mergeCell ref="C16:C17"/>
    <mergeCell ref="D16:D17"/>
    <mergeCell ref="B377:B379"/>
    <mergeCell ref="C364:C365"/>
    <mergeCell ref="D364:D365"/>
    <mergeCell ref="A363:A365"/>
    <mergeCell ref="B334:B335"/>
    <mergeCell ref="B339:B340"/>
    <mergeCell ref="B371:B372"/>
    <mergeCell ref="A366:A369"/>
    <mergeCell ref="C367:C369"/>
    <mergeCell ref="D367:D369"/>
    <mergeCell ref="E367:E369"/>
    <mergeCell ref="A402:A403"/>
    <mergeCell ref="E392:E393"/>
    <mergeCell ref="C396:C399"/>
    <mergeCell ref="D396:D399"/>
    <mergeCell ref="E396:E399"/>
    <mergeCell ref="A351:A352"/>
    <mergeCell ref="C286:C287"/>
    <mergeCell ref="D286:D287"/>
    <mergeCell ref="E286:E287"/>
    <mergeCell ref="A285:A287"/>
    <mergeCell ref="B286:B287"/>
    <mergeCell ref="E297:E298"/>
    <mergeCell ref="E294:E295"/>
    <mergeCell ref="E292:E293"/>
    <mergeCell ref="A348:A350"/>
    <mergeCell ref="E271:E276"/>
    <mergeCell ref="C277:C284"/>
    <mergeCell ref="D277:D284"/>
    <mergeCell ref="E277:E284"/>
    <mergeCell ref="A18:A20"/>
    <mergeCell ref="C19:C20"/>
    <mergeCell ref="D19:D20"/>
    <mergeCell ref="E19:E20"/>
    <mergeCell ref="E262:E264"/>
    <mergeCell ref="C258:C260"/>
    <mergeCell ref="A270:A284"/>
    <mergeCell ref="B271:B276"/>
    <mergeCell ref="B277:B278"/>
    <mergeCell ref="B279:B282"/>
    <mergeCell ref="C262:C264"/>
    <mergeCell ref="D262:D264"/>
    <mergeCell ref="B256:B269"/>
    <mergeCell ref="A255:A269"/>
    <mergeCell ref="C271:C276"/>
    <mergeCell ref="D271:D276"/>
    <mergeCell ref="E245:E247"/>
    <mergeCell ref="D245:D247"/>
    <mergeCell ref="C245:C247"/>
    <mergeCell ref="E239:E241"/>
    <mergeCell ref="D239:D241"/>
    <mergeCell ref="C239:C241"/>
    <mergeCell ref="E242:E244"/>
    <mergeCell ref="D242:D244"/>
    <mergeCell ref="C242:C244"/>
    <mergeCell ref="B142:B144"/>
    <mergeCell ref="C252:C254"/>
    <mergeCell ref="A220:A254"/>
    <mergeCell ref="A216:A218"/>
    <mergeCell ref="B229:B230"/>
    <mergeCell ref="B221:B228"/>
    <mergeCell ref="B231:B237"/>
    <mergeCell ref="B239:B254"/>
    <mergeCell ref="C225:C230"/>
    <mergeCell ref="C248:C250"/>
    <mergeCell ref="A121:A123"/>
    <mergeCell ref="C122:C123"/>
    <mergeCell ref="D122:D123"/>
    <mergeCell ref="E122:E123"/>
    <mergeCell ref="B136:B137"/>
    <mergeCell ref="B139:B140"/>
    <mergeCell ref="E130:E131"/>
    <mergeCell ref="D130:D131"/>
    <mergeCell ref="C130:C131"/>
    <mergeCell ref="D133:D135"/>
    <mergeCell ref="E113:E120"/>
    <mergeCell ref="D113:D120"/>
    <mergeCell ref="B122:B123"/>
    <mergeCell ref="A309:A315"/>
    <mergeCell ref="B310:B313"/>
    <mergeCell ref="C311:C312"/>
    <mergeCell ref="D311:D312"/>
    <mergeCell ref="E311:E312"/>
    <mergeCell ref="C125:C127"/>
    <mergeCell ref="A124:A128"/>
    <mergeCell ref="A112:A120"/>
    <mergeCell ref="B113:B116"/>
    <mergeCell ref="E107:E110"/>
    <mergeCell ref="D107:D110"/>
    <mergeCell ref="C107:C110"/>
    <mergeCell ref="E100:E105"/>
    <mergeCell ref="D100:D105"/>
    <mergeCell ref="C100:C105"/>
    <mergeCell ref="A99:A111"/>
    <mergeCell ref="C113:C120"/>
    <mergeCell ref="A4:A7"/>
    <mergeCell ref="B4:B7"/>
    <mergeCell ref="C5:C7"/>
    <mergeCell ref="D5:D7"/>
    <mergeCell ref="E5:E7"/>
    <mergeCell ref="F5:F7"/>
    <mergeCell ref="G5:G7"/>
    <mergeCell ref="H5:H7"/>
    <mergeCell ref="I5:I7"/>
    <mergeCell ref="J4:O5"/>
    <mergeCell ref="L6:L7"/>
    <mergeCell ref="M6:M7"/>
    <mergeCell ref="N6:N7"/>
    <mergeCell ref="O6:O7"/>
    <mergeCell ref="J6:K6"/>
  </mergeCells>
  <printOptions/>
  <pageMargins left="0.2362204724409449" right="0.2362204724409449" top="0.7480314960629921" bottom="0.7480314960629921" header="0.5118110236220472" footer="0.5118110236220472"/>
  <pageSetup fitToHeight="100" fitToWidth="1" horizontalDpi="300" verticalDpi="300" orientation="landscape" paperSize="9" scale="6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Христозова Антонина</dc:creator>
  <cp:keywords/>
  <dc:description/>
  <cp:lastModifiedBy>Христозова Антонина</cp:lastModifiedBy>
  <cp:lastPrinted>2023-06-05T06:20:18Z</cp:lastPrinted>
  <dcterms:created xsi:type="dcterms:W3CDTF">2023-05-31T11:46:08Z</dcterms:created>
  <dcterms:modified xsi:type="dcterms:W3CDTF">2023-07-05T11:40:19Z</dcterms:modified>
  <cp:category/>
  <cp:version/>
  <cp:contentType/>
  <cp:contentStatus/>
</cp:coreProperties>
</file>