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5480" windowHeight="10740" activeTab="0"/>
  </bookViews>
  <sheets>
    <sheet name="план на 2018 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<sst xmlns="http://schemas.openxmlformats.org/spreadsheetml/2006/main" count="132" uniqueCount="92">
  <si>
    <t>Мероприятие</t>
  </si>
  <si>
    <t>Наименование объекта</t>
  </si>
  <si>
    <t>1. поступление постоянных доходов от внебюджетной деятельности в текущем году</t>
  </si>
  <si>
    <t>2. расширение внебюджетной деятельности в текущем году (увеличение численности контингента, оказание большение объема услуг, введение новых услуг и т.п.)</t>
  </si>
  <si>
    <t>3. повышение стоимости оплаты услуг (указать по п. 1 или п. 2)</t>
  </si>
  <si>
    <t>4. привлечение спонсорских средств</t>
  </si>
  <si>
    <t>5. другие мероприятия (указать наименование)</t>
  </si>
  <si>
    <t>ВСЕГО</t>
  </si>
  <si>
    <t>тысяч рублей.</t>
  </si>
  <si>
    <t>1. Оптимизация штатных расписаний</t>
  </si>
  <si>
    <t>Срок реализации</t>
  </si>
  <si>
    <t>Итого Образование</t>
  </si>
  <si>
    <t>Культура</t>
  </si>
  <si>
    <t>2. Экономия энергоресурсов, коммунальных услуг</t>
  </si>
  <si>
    <t>Из суммы полученной экономии планируется направить на повышение оплаты труда категориям работников, предусмотренным майскими Указами 2012 года Президента РФ по отраслям социальной сферы:</t>
  </si>
  <si>
    <t>ПЛАН</t>
  </si>
  <si>
    <t>УТВЕРЖДАЮ</t>
  </si>
  <si>
    <t>Сумма экономического эффекта, тыс. руб.</t>
  </si>
  <si>
    <t>Увеличение собственных доходов, тыс. руб.</t>
  </si>
  <si>
    <t>3. Ликвилация (реорганизация) неэффективных учреждений (организаций), их структурных подразделений</t>
  </si>
  <si>
    <t>4. Экономия при закупках за счет конкурсных процедур</t>
  </si>
  <si>
    <t>5. Экономия в результате инвентаризации имущества и земельных участков</t>
  </si>
  <si>
    <t>6. Эффективное использование имущества</t>
  </si>
  <si>
    <t>7. Сокращение расходов на арендную плату</t>
  </si>
  <si>
    <t>8. Экономия бюджетных средств в результате направления внебюджетных средств на расходы бюджета</t>
  </si>
  <si>
    <t xml:space="preserve">9. Другие мероприятия (указать наименование) </t>
  </si>
  <si>
    <t>Сокращение расходов на ГСМ</t>
  </si>
  <si>
    <t>в том числе</t>
  </si>
  <si>
    <t>Итого Культура</t>
  </si>
  <si>
    <t>Физическая культура и спорт</t>
  </si>
  <si>
    <t>Образование (включая Молодежную политику)</t>
  </si>
  <si>
    <t>Итого Физическая культура и спорт</t>
  </si>
  <si>
    <t xml:space="preserve">ОБРАЗОВАНИЕ - </t>
  </si>
  <si>
    <t xml:space="preserve">КУЛЬТУРА - </t>
  </si>
  <si>
    <t>в течение года</t>
  </si>
  <si>
    <t>Соблюдение технического обслуживания транспорта в МКУК "Ляпинский КДЦ"</t>
  </si>
  <si>
    <t>Сдача пустующих помещений МКУК "Новосельский КДЦ" в аренду</t>
  </si>
  <si>
    <t>Сдача пустующих помещений МБУК Новокубанский КДЦ" в аренду</t>
  </si>
  <si>
    <t>Противопожарные мероприятия в Доме культуры Новокубанского городского поселения</t>
  </si>
  <si>
    <t>поступление средств за работу атракционов МБУК "Новокубанский парк культуры и отдыха", проведение культурно-массовых мероприятий МБУК "НКДЦ", МБУК "НКМ"</t>
  </si>
  <si>
    <t>ежемесячно</t>
  </si>
  <si>
    <t>март</t>
  </si>
  <si>
    <t>поступление средств от оказания платных услуг МКУК "Советский КДЦ"</t>
  </si>
  <si>
    <t xml:space="preserve">Увеличение количества детей, посещающих платные кружки МКУК "Верхнекубанский КДЦ" </t>
  </si>
  <si>
    <t>Приобретение музыкальной аппаратуры и материальных запасов для МКУК "Ковалевский КДЦ" за счет средств от оказания платных услуг</t>
  </si>
  <si>
    <t>июль-сентябрь</t>
  </si>
  <si>
    <t>Экономия энергоресурсов в МКУК "Верхнекубанский КДЦ"</t>
  </si>
  <si>
    <t>привлечение спонсорских средств для проведения мероприятий в МКУК "Прочноокопский КДЦ"</t>
  </si>
  <si>
    <t>экономия в результате проведения аукционов в образовательных организациях</t>
  </si>
  <si>
    <t>привлечение спонсорских средств на укрепление материально-технической базы образовательных учреждений</t>
  </si>
  <si>
    <t>1. Экономия при закупках за счет конкурсных процедур</t>
  </si>
  <si>
    <t xml:space="preserve">2. Другие мероприятия (указать наименование) </t>
  </si>
  <si>
    <t>3. Увеличение собственных доходов, всего</t>
  </si>
  <si>
    <t>3. привлечение спонсорских средств</t>
  </si>
  <si>
    <t>3. Экономия при закупках за счет конкурсных процедур</t>
  </si>
  <si>
    <t>4. Эффективное использование имущества</t>
  </si>
  <si>
    <t>5. Экономия бюджетных средств в результате направления внебюджетных средств на расходы бюджета</t>
  </si>
  <si>
    <t xml:space="preserve">6. Другие мероприятия (указать наименование) </t>
  </si>
  <si>
    <t>7. Увеличение собственных доходов, всего</t>
  </si>
  <si>
    <t>привлечение спонсорских средств на укрепление материально-технической базы учреждений дополнительного образования</t>
  </si>
  <si>
    <t>1. Увеличение собственных доходов, всего</t>
  </si>
  <si>
    <t>оказание большего объема услуг и введение новых услуг (настольный теннис, шейпинг, тренажерный зал и др.) в учреждениях дополнительного образования района (МОБУ ДО ДЮСШ "Крепыш" и "Надежда")</t>
  </si>
  <si>
    <t>Заместитель главы муниципального</t>
  </si>
  <si>
    <t>образования Новокубанский район,</t>
  </si>
  <si>
    <t>начальник финансового управления</t>
  </si>
  <si>
    <t>администрации муниципального</t>
  </si>
  <si>
    <t>образования Новокубанский район</t>
  </si>
  <si>
    <t>___________________ Е.В.Афонина</t>
  </si>
  <si>
    <t>1. расширение внебюджетной деятельности в текущем году (увеличение численности контингента, оказание большение объема услуг, введение новых услуг и т.п.)</t>
  </si>
  <si>
    <t>Заместитель начальника  финансового управления администрации муниципального образования Новокубанский район, начальник бюджетного отдела</t>
  </si>
  <si>
    <t>И.Ю.Андреева</t>
  </si>
  <si>
    <t>2. расширение внебюджетной деятельности в текущем году (увеличение численности контингента, оказание большего объема услуг, введение новых услуг и т.п.)</t>
  </si>
  <si>
    <t xml:space="preserve"> мероприятий по оптимизации бюджетных расходов, сокращении нерезультативных расходов, экономии бюджетных средств, увеличению собственных доходов в 2018 году по муниципальным учреждениям (организациям) социальной сферы (включая поселения) по муниципальному образованию Новокубанский район</t>
  </si>
  <si>
    <t>Оптимизация расходов муниципальных учреждений за счет сокращения их штатной численности</t>
  </si>
  <si>
    <t>Оптимизация штатной численности МБУ ОС МУ</t>
  </si>
  <si>
    <t>с 09.01.2018 года до 31.12.2018 года</t>
  </si>
  <si>
    <t>оказание большего объема услуг в дошкольных образовательных учреждениях (детские сады)</t>
  </si>
  <si>
    <t>оказание большего объема услуг в общеобразовательных  учреждениях (школы)</t>
  </si>
  <si>
    <t>в том числе:</t>
  </si>
  <si>
    <t>оказание большего объема услуг в учреждениях дополнительного образования детей</t>
  </si>
  <si>
    <t>сокращение лимитов на ГСМ в управлении образования администрации МО Новокубанский район, централизация автопарка образовательных учреждений</t>
  </si>
  <si>
    <t>Сокращение 0,5 единицы заместителя диретора МКУК "Бесскорбненский КДЦ"</t>
  </si>
  <si>
    <t>3 квартал</t>
  </si>
  <si>
    <t>Экономия энергоресурсов в МКУК "Бесскорбненский  КДЦ"</t>
  </si>
  <si>
    <t>Приобретение посадочного материала (цветы)</t>
  </si>
  <si>
    <t>апрель</t>
  </si>
  <si>
    <t>Экономия в результате проведения торгов в МКУК  "Ковалевский КДЦ"</t>
  </si>
  <si>
    <t>Установлены лимиты на ГСМ в МКУК "Прикубанский  КДЦ"</t>
  </si>
  <si>
    <t>привлечение спонсорских средств для проведения культурно-массовых мероприятий (9 мая, выпускной бал, день города и т.д.) МБУК "Новокубанский КДЦ", МБУК "НПКиО", Советский КДЦ</t>
  </si>
  <si>
    <t>с 10.01.2018 года по 31.12.2018 года</t>
  </si>
  <si>
    <t>Экономия энергоресурсов в МКУК "Прочноокопский КДЦ"</t>
  </si>
  <si>
    <t>содержание детей в ДОУ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</si>
</sst>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_ ;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74" fontId="3" fillId="0" borderId="12" xfId="58" applyNumberFormat="1" applyFont="1" applyFill="1" applyBorder="1" applyAlignment="1">
      <alignment horizontal="right"/>
    </xf>
    <xf numFmtId="174" fontId="3" fillId="0" borderId="12" xfId="58" applyNumberFormat="1" applyFont="1" applyFill="1" applyBorder="1" applyAlignment="1">
      <alignment/>
    </xf>
    <xf numFmtId="174" fontId="3" fillId="0" borderId="13" xfId="58" applyNumberFormat="1" applyFont="1" applyFill="1" applyBorder="1" applyAlignment="1">
      <alignment/>
    </xf>
    <xf numFmtId="174" fontId="2" fillId="0" borderId="12" xfId="58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174" fontId="41" fillId="13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wrapText="1"/>
    </xf>
    <xf numFmtId="0" fontId="40" fillId="0" borderId="0" xfId="0" applyFont="1" applyAlignment="1">
      <alignment horizontal="right"/>
    </xf>
    <xf numFmtId="49" fontId="40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4" fontId="3" fillId="0" borderId="12" xfId="58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42" fillId="0" borderId="0" xfId="0" applyFont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0" fontId="2" fillId="0" borderId="16" xfId="0" applyFont="1" applyFill="1" applyBorder="1" applyAlignment="1">
      <alignment horizontal="left"/>
    </xf>
    <xf numFmtId="174" fontId="2" fillId="0" borderId="12" xfId="58" applyNumberFormat="1" applyFont="1" applyFill="1" applyBorder="1" applyAlignment="1">
      <alignment/>
    </xf>
    <xf numFmtId="0" fontId="43" fillId="0" borderId="12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4" fontId="2" fillId="0" borderId="12" xfId="58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40" fillId="0" borderId="12" xfId="0" applyFont="1" applyBorder="1" applyAlignment="1">
      <alignment horizontal="left" wrapText="1"/>
    </xf>
    <xf numFmtId="0" fontId="42" fillId="0" borderId="0" xfId="0" applyFont="1" applyAlignment="1">
      <alignment horizontal="right"/>
    </xf>
    <xf numFmtId="0" fontId="40" fillId="33" borderId="0" xfId="0" applyFont="1" applyFill="1" applyAlignment="1">
      <alignment horizontal="right"/>
    </xf>
    <xf numFmtId="0" fontId="40" fillId="33" borderId="0" xfId="0" applyFont="1" applyFill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41" fillId="13" borderId="14" xfId="0" applyFont="1" applyFill="1" applyBorder="1" applyAlignment="1">
      <alignment/>
    </xf>
    <xf numFmtId="0" fontId="41" fillId="13" borderId="16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31" fillId="0" borderId="16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zoomScalePageLayoutView="0" workbookViewId="0" topLeftCell="A117">
      <selection activeCell="D132" sqref="D132"/>
    </sheetView>
  </sheetViews>
  <sheetFormatPr defaultColWidth="9.140625" defaultRowHeight="15"/>
  <cols>
    <col min="1" max="1" width="30.7109375" style="4" customWidth="1"/>
    <col min="2" max="2" width="54.00390625" style="4" customWidth="1"/>
    <col min="3" max="3" width="17.00390625" style="4" customWidth="1"/>
    <col min="4" max="4" width="18.140625" style="4" customWidth="1"/>
    <col min="5" max="5" width="14.7109375" style="4" customWidth="1"/>
    <col min="6" max="16384" width="9.140625" style="4" customWidth="1"/>
  </cols>
  <sheetData>
    <row r="1" spans="3:5" ht="18.75">
      <c r="C1" s="26" t="s">
        <v>16</v>
      </c>
      <c r="D1" s="26"/>
      <c r="E1" s="26"/>
    </row>
    <row r="2" spans="3:5" ht="18.75">
      <c r="C2" s="26" t="s">
        <v>62</v>
      </c>
      <c r="D2" s="26"/>
      <c r="E2" s="26"/>
    </row>
    <row r="3" spans="3:5" ht="18.75">
      <c r="C3" s="26" t="s">
        <v>63</v>
      </c>
      <c r="D3" s="26"/>
      <c r="E3" s="26"/>
    </row>
    <row r="4" spans="3:5" ht="18.75">
      <c r="C4" s="26" t="s">
        <v>64</v>
      </c>
      <c r="D4" s="26"/>
      <c r="E4" s="26"/>
    </row>
    <row r="5" spans="3:5" s="38" customFormat="1" ht="18.75">
      <c r="C5" s="26" t="s">
        <v>65</v>
      </c>
      <c r="D5" s="26"/>
      <c r="E5" s="26"/>
    </row>
    <row r="6" spans="3:5" s="38" customFormat="1" ht="18.75">
      <c r="C6" s="26" t="s">
        <v>66</v>
      </c>
      <c r="D6" s="26"/>
      <c r="E6" s="26"/>
    </row>
    <row r="7" spans="3:5" ht="35.25" customHeight="1">
      <c r="C7" s="26" t="s">
        <v>67</v>
      </c>
      <c r="D7" s="26"/>
      <c r="E7" s="26"/>
    </row>
    <row r="10" spans="1:5" ht="24" customHeight="1">
      <c r="A10" s="55" t="s">
        <v>15</v>
      </c>
      <c r="B10" s="55"/>
      <c r="C10" s="55"/>
      <c r="D10" s="55"/>
      <c r="E10" s="55"/>
    </row>
    <row r="11" spans="1:7" ht="72.75" customHeight="1">
      <c r="A11" s="56" t="s">
        <v>72</v>
      </c>
      <c r="B11" s="56"/>
      <c r="C11" s="56"/>
      <c r="D11" s="56"/>
      <c r="E11" s="56"/>
      <c r="F11" s="5"/>
      <c r="G11" s="6"/>
    </row>
    <row r="12" spans="1:6" ht="15.75">
      <c r="A12" s="7"/>
      <c r="B12" s="7"/>
      <c r="C12" s="7"/>
      <c r="D12" s="57"/>
      <c r="E12" s="57"/>
      <c r="F12" s="7"/>
    </row>
    <row r="13" spans="1:5" ht="70.5" customHeight="1">
      <c r="A13" s="2" t="s">
        <v>0</v>
      </c>
      <c r="B13" s="2" t="s">
        <v>1</v>
      </c>
      <c r="C13" s="2" t="s">
        <v>10</v>
      </c>
      <c r="D13" s="3" t="s">
        <v>17</v>
      </c>
      <c r="E13" s="3" t="s">
        <v>18</v>
      </c>
    </row>
    <row r="14" spans="1:5" ht="15.75">
      <c r="A14" s="61" t="s">
        <v>30</v>
      </c>
      <c r="B14" s="63"/>
      <c r="C14" s="63"/>
      <c r="D14" s="63"/>
      <c r="E14" s="64"/>
    </row>
    <row r="15" spans="1:5" ht="18.75" customHeight="1" hidden="1">
      <c r="A15" s="49" t="s">
        <v>9</v>
      </c>
      <c r="B15" s="58"/>
      <c r="C15" s="20"/>
      <c r="D15" s="10"/>
      <c r="E15" s="10"/>
    </row>
    <row r="16" spans="1:5" ht="18" customHeight="1" hidden="1">
      <c r="A16" s="1"/>
      <c r="B16" s="9"/>
      <c r="C16" s="9"/>
      <c r="D16" s="11"/>
      <c r="E16" s="11"/>
    </row>
    <row r="17" spans="1:5" ht="16.5" customHeight="1" hidden="1">
      <c r="A17" s="49" t="s">
        <v>13</v>
      </c>
      <c r="B17" s="58"/>
      <c r="C17" s="22"/>
      <c r="D17" s="12"/>
      <c r="E17" s="12"/>
    </row>
    <row r="18" spans="1:5" ht="18" customHeight="1" hidden="1">
      <c r="A18" s="27"/>
      <c r="B18" s="27"/>
      <c r="C18" s="27"/>
      <c r="D18" s="11"/>
      <c r="E18" s="11"/>
    </row>
    <row r="19" spans="1:5" ht="36.75" customHeight="1" hidden="1">
      <c r="A19" s="47" t="s">
        <v>19</v>
      </c>
      <c r="B19" s="52"/>
      <c r="C19" s="21"/>
      <c r="D19" s="11"/>
      <c r="E19" s="11"/>
    </row>
    <row r="20" spans="1:5" ht="36.75" customHeight="1" hidden="1">
      <c r="A20" s="9"/>
      <c r="B20" s="28"/>
      <c r="C20" s="27"/>
      <c r="D20" s="11"/>
      <c r="E20" s="11"/>
    </row>
    <row r="21" spans="1:5" ht="18" customHeight="1">
      <c r="A21" s="47" t="s">
        <v>50</v>
      </c>
      <c r="B21" s="52"/>
      <c r="C21" s="21"/>
      <c r="D21" s="11">
        <f>D22</f>
        <v>2600</v>
      </c>
      <c r="E21" s="11">
        <f>E22</f>
        <v>0</v>
      </c>
    </row>
    <row r="22" spans="1:5" ht="53.25" customHeight="1">
      <c r="A22" s="9"/>
      <c r="B22" s="39" t="s">
        <v>48</v>
      </c>
      <c r="C22" s="8" t="s">
        <v>89</v>
      </c>
      <c r="D22" s="30">
        <v>2600</v>
      </c>
      <c r="E22" s="11"/>
    </row>
    <row r="23" spans="1:5" ht="28.5" customHeight="1" hidden="1">
      <c r="A23" s="47" t="s">
        <v>21</v>
      </c>
      <c r="B23" s="48"/>
      <c r="C23" s="19"/>
      <c r="D23" s="11"/>
      <c r="E23" s="11"/>
    </row>
    <row r="24" spans="1:5" ht="28.5" customHeight="1" hidden="1">
      <c r="A24" s="9"/>
      <c r="B24" s="9"/>
      <c r="C24" s="9"/>
      <c r="D24" s="11"/>
      <c r="E24" s="11"/>
    </row>
    <row r="25" spans="1:5" ht="28.5" customHeight="1" hidden="1">
      <c r="A25" s="47" t="s">
        <v>22</v>
      </c>
      <c r="B25" s="52"/>
      <c r="C25" s="19"/>
      <c r="D25" s="11"/>
      <c r="E25" s="11"/>
    </row>
    <row r="26" spans="1:5" ht="28.5" customHeight="1" hidden="1">
      <c r="A26" s="9"/>
      <c r="B26" s="9"/>
      <c r="C26" s="9"/>
      <c r="D26" s="11"/>
      <c r="E26" s="11"/>
    </row>
    <row r="27" spans="1:5" ht="28.5" customHeight="1" hidden="1">
      <c r="A27" s="47" t="s">
        <v>23</v>
      </c>
      <c r="B27" s="52"/>
      <c r="C27" s="19"/>
      <c r="D27" s="11"/>
      <c r="E27" s="11"/>
    </row>
    <row r="28" spans="1:5" ht="28.5" customHeight="1" hidden="1">
      <c r="A28" s="9"/>
      <c r="B28" s="9"/>
      <c r="C28" s="9"/>
      <c r="D28" s="11"/>
      <c r="E28" s="11"/>
    </row>
    <row r="29" spans="1:5" ht="28.5" customHeight="1" hidden="1">
      <c r="A29" s="47" t="s">
        <v>24</v>
      </c>
      <c r="B29" s="52"/>
      <c r="C29" s="19"/>
      <c r="D29" s="11"/>
      <c r="E29" s="11"/>
    </row>
    <row r="30" spans="1:5" ht="28.5" customHeight="1" hidden="1">
      <c r="A30" s="9"/>
      <c r="B30" s="9"/>
      <c r="C30" s="9"/>
      <c r="D30" s="11"/>
      <c r="E30" s="11"/>
    </row>
    <row r="31" spans="1:5" ht="28.5" customHeight="1">
      <c r="A31" s="47" t="s">
        <v>51</v>
      </c>
      <c r="B31" s="52"/>
      <c r="C31" s="19"/>
      <c r="D31" s="11">
        <f>D32+D33</f>
        <v>4978</v>
      </c>
      <c r="E31" s="11">
        <f>E32+E33</f>
        <v>0</v>
      </c>
    </row>
    <row r="32" spans="1:5" s="38" customFormat="1" ht="79.5" customHeight="1">
      <c r="A32" s="14" t="s">
        <v>73</v>
      </c>
      <c r="B32" s="39" t="s">
        <v>74</v>
      </c>
      <c r="C32" s="25" t="s">
        <v>75</v>
      </c>
      <c r="D32" s="30">
        <v>2482.5</v>
      </c>
      <c r="E32" s="11"/>
    </row>
    <row r="33" spans="1:5" ht="62.25" customHeight="1">
      <c r="A33" s="8" t="s">
        <v>26</v>
      </c>
      <c r="B33" s="39" t="s">
        <v>80</v>
      </c>
      <c r="C33" s="8" t="s">
        <v>34</v>
      </c>
      <c r="D33" s="30">
        <v>2495.5</v>
      </c>
      <c r="E33" s="11"/>
    </row>
    <row r="34" spans="1:5" ht="28.5" customHeight="1">
      <c r="A34" s="47" t="s">
        <v>52</v>
      </c>
      <c r="B34" s="52"/>
      <c r="C34" s="19"/>
      <c r="D34" s="11"/>
      <c r="E34" s="11">
        <f>E36+E38+E45</f>
        <v>11937</v>
      </c>
    </row>
    <row r="35" spans="1:5" ht="16.5" customHeight="1">
      <c r="A35" s="14" t="s">
        <v>27</v>
      </c>
      <c r="B35" s="19"/>
      <c r="C35" s="19"/>
      <c r="D35" s="11"/>
      <c r="E35" s="11"/>
    </row>
    <row r="36" spans="1:5" ht="17.25" customHeight="1">
      <c r="A36" s="45" t="s">
        <v>2</v>
      </c>
      <c r="B36" s="51"/>
      <c r="C36" s="19"/>
      <c r="D36" s="11"/>
      <c r="E36" s="30">
        <v>4900</v>
      </c>
    </row>
    <row r="37" spans="1:5" ht="33" customHeight="1">
      <c r="A37" s="9"/>
      <c r="B37" s="8" t="s">
        <v>91</v>
      </c>
      <c r="C37" s="8" t="s">
        <v>34</v>
      </c>
      <c r="D37" s="30"/>
      <c r="E37" s="30">
        <v>4900</v>
      </c>
    </row>
    <row r="38" spans="1:5" ht="28.5" customHeight="1">
      <c r="A38" s="45" t="s">
        <v>71</v>
      </c>
      <c r="B38" s="51"/>
      <c r="C38" s="19"/>
      <c r="D38" s="11"/>
      <c r="E38" s="30">
        <v>6737</v>
      </c>
    </row>
    <row r="39" spans="1:5" s="38" customFormat="1" ht="28.5" customHeight="1">
      <c r="A39" s="14"/>
      <c r="B39" s="25" t="s">
        <v>78</v>
      </c>
      <c r="C39" s="19"/>
      <c r="D39" s="11"/>
      <c r="E39" s="30"/>
    </row>
    <row r="40" spans="1:5" s="38" customFormat="1" ht="28.5" customHeight="1">
      <c r="A40" s="14"/>
      <c r="B40" s="8" t="s">
        <v>76</v>
      </c>
      <c r="C40" s="8" t="s">
        <v>34</v>
      </c>
      <c r="D40" s="11"/>
      <c r="E40" s="30">
        <v>1687</v>
      </c>
    </row>
    <row r="41" spans="1:5" s="38" customFormat="1" ht="28.5" customHeight="1">
      <c r="A41" s="14"/>
      <c r="B41" s="8" t="s">
        <v>77</v>
      </c>
      <c r="C41" s="8" t="s">
        <v>34</v>
      </c>
      <c r="D41" s="11"/>
      <c r="E41" s="30">
        <v>4775</v>
      </c>
    </row>
    <row r="42" spans="1:5" ht="35.25" customHeight="1">
      <c r="A42" s="9"/>
      <c r="B42" s="8" t="s">
        <v>79</v>
      </c>
      <c r="C42" s="8" t="s">
        <v>34</v>
      </c>
      <c r="D42" s="11"/>
      <c r="E42" s="30">
        <v>275</v>
      </c>
    </row>
    <row r="43" spans="1:5" ht="28.5" customHeight="1" hidden="1">
      <c r="A43" s="45" t="s">
        <v>4</v>
      </c>
      <c r="B43" s="46"/>
      <c r="C43" s="19"/>
      <c r="D43" s="11"/>
      <c r="E43" s="11"/>
    </row>
    <row r="44" spans="1:5" ht="28.5" customHeight="1" hidden="1">
      <c r="A44" s="9"/>
      <c r="B44" s="9"/>
      <c r="C44" s="9"/>
      <c r="D44" s="11"/>
      <c r="E44" s="11"/>
    </row>
    <row r="45" spans="1:5" ht="17.25" customHeight="1">
      <c r="A45" s="45" t="s">
        <v>53</v>
      </c>
      <c r="B45" s="46"/>
      <c r="C45" s="19"/>
      <c r="D45" s="11"/>
      <c r="E45" s="30">
        <v>300</v>
      </c>
    </row>
    <row r="46" spans="1:5" ht="42" customHeight="1">
      <c r="A46" s="9"/>
      <c r="B46" s="8" t="s">
        <v>49</v>
      </c>
      <c r="C46" s="8" t="s">
        <v>34</v>
      </c>
      <c r="D46" s="11"/>
      <c r="E46" s="30">
        <v>300</v>
      </c>
    </row>
    <row r="47" spans="1:5" ht="19.5" customHeight="1" hidden="1">
      <c r="A47" s="45" t="s">
        <v>6</v>
      </c>
      <c r="B47" s="46"/>
      <c r="C47" s="16"/>
      <c r="D47" s="13">
        <v>0</v>
      </c>
      <c r="E47" s="13">
        <v>0</v>
      </c>
    </row>
    <row r="48" spans="1:5" ht="24" customHeight="1">
      <c r="A48" s="47" t="s">
        <v>11</v>
      </c>
      <c r="B48" s="67"/>
      <c r="C48" s="68"/>
      <c r="D48" s="23">
        <f>D21+D31+D34</f>
        <v>7578</v>
      </c>
      <c r="E48" s="23">
        <f>E21+E31+E34</f>
        <v>11937</v>
      </c>
    </row>
    <row r="49" spans="1:5" ht="15.75">
      <c r="A49" s="61" t="s">
        <v>12</v>
      </c>
      <c r="B49" s="62"/>
      <c r="C49" s="63"/>
      <c r="D49" s="63"/>
      <c r="E49" s="64"/>
    </row>
    <row r="50" spans="1:5" ht="18.75" customHeight="1">
      <c r="A50" s="49" t="s">
        <v>9</v>
      </c>
      <c r="B50" s="58"/>
      <c r="C50" s="20"/>
      <c r="D50" s="10">
        <f>D51</f>
        <v>171.6</v>
      </c>
      <c r="E50" s="10"/>
    </row>
    <row r="51" spans="1:5" ht="31.5" customHeight="1">
      <c r="A51" s="35"/>
      <c r="B51" s="8" t="s">
        <v>81</v>
      </c>
      <c r="C51" s="36" t="s">
        <v>82</v>
      </c>
      <c r="D51" s="37">
        <v>171.6</v>
      </c>
      <c r="E51" s="10"/>
    </row>
    <row r="52" spans="1:5" ht="17.25" customHeight="1">
      <c r="A52" s="47" t="s">
        <v>13</v>
      </c>
      <c r="B52" s="65"/>
      <c r="C52" s="27"/>
      <c r="D52" s="12">
        <f>D53+D54+D55</f>
        <v>82</v>
      </c>
      <c r="E52" s="12"/>
    </row>
    <row r="53" spans="1:5" ht="36.75" customHeight="1">
      <c r="A53" s="33"/>
      <c r="B53" s="8" t="s">
        <v>83</v>
      </c>
      <c r="C53" s="29" t="s">
        <v>34</v>
      </c>
      <c r="D53" s="30">
        <v>40</v>
      </c>
      <c r="E53" s="11"/>
    </row>
    <row r="54" spans="1:5" s="38" customFormat="1" ht="36.75" customHeight="1">
      <c r="A54" s="33"/>
      <c r="B54" s="8" t="s">
        <v>46</v>
      </c>
      <c r="C54" s="29" t="s">
        <v>34</v>
      </c>
      <c r="D54" s="30">
        <v>35</v>
      </c>
      <c r="E54" s="11"/>
    </row>
    <row r="55" spans="1:5" ht="37.5" customHeight="1">
      <c r="A55" s="34"/>
      <c r="B55" s="8" t="s">
        <v>90</v>
      </c>
      <c r="C55" s="29" t="s">
        <v>34</v>
      </c>
      <c r="D55" s="30">
        <v>7</v>
      </c>
      <c r="E55" s="11"/>
    </row>
    <row r="56" spans="1:5" ht="15.75" customHeight="1" hidden="1">
      <c r="A56" s="47" t="s">
        <v>19</v>
      </c>
      <c r="B56" s="48"/>
      <c r="C56" s="21"/>
      <c r="D56" s="11"/>
      <c r="E56" s="11"/>
    </row>
    <row r="57" spans="1:5" ht="19.5" customHeight="1" hidden="1">
      <c r="A57" s="9"/>
      <c r="B57" s="28"/>
      <c r="C57" s="27"/>
      <c r="D57" s="11"/>
      <c r="E57" s="11"/>
    </row>
    <row r="58" spans="1:5" ht="35.25" customHeight="1">
      <c r="A58" s="47" t="s">
        <v>54</v>
      </c>
      <c r="B58" s="52"/>
      <c r="C58" s="21"/>
      <c r="D58" s="11">
        <f>D59</f>
        <v>50</v>
      </c>
      <c r="E58" s="11"/>
    </row>
    <row r="59" spans="1:5" s="38" customFormat="1" ht="35.25" customHeight="1">
      <c r="A59" s="8"/>
      <c r="B59" s="39" t="s">
        <v>86</v>
      </c>
      <c r="C59" s="29" t="s">
        <v>34</v>
      </c>
      <c r="D59" s="30">
        <v>50</v>
      </c>
      <c r="E59" s="11"/>
    </row>
    <row r="60" spans="1:5" ht="32.25" customHeight="1" hidden="1">
      <c r="A60" s="47" t="s">
        <v>21</v>
      </c>
      <c r="B60" s="48"/>
      <c r="C60" s="19"/>
      <c r="D60" s="11"/>
      <c r="E60" s="11"/>
    </row>
    <row r="61" spans="1:5" ht="27" customHeight="1" hidden="1">
      <c r="A61" s="9"/>
      <c r="B61" s="9"/>
      <c r="C61" s="9"/>
      <c r="D61" s="11"/>
      <c r="E61" s="11"/>
    </row>
    <row r="62" spans="1:5" ht="30" customHeight="1">
      <c r="A62" s="47" t="s">
        <v>55</v>
      </c>
      <c r="B62" s="52"/>
      <c r="C62" s="19"/>
      <c r="D62" s="11"/>
      <c r="E62" s="11">
        <f>E63+E64</f>
        <v>514.2</v>
      </c>
    </row>
    <row r="63" spans="1:5" ht="30" customHeight="1">
      <c r="A63" s="9"/>
      <c r="B63" s="8" t="s">
        <v>37</v>
      </c>
      <c r="C63" s="25" t="s">
        <v>34</v>
      </c>
      <c r="D63" s="11"/>
      <c r="E63" s="30">
        <v>250</v>
      </c>
    </row>
    <row r="64" spans="1:5" ht="32.25" customHeight="1">
      <c r="A64" s="9"/>
      <c r="B64" s="8" t="s">
        <v>36</v>
      </c>
      <c r="C64" s="25" t="s">
        <v>34</v>
      </c>
      <c r="D64" s="30"/>
      <c r="E64" s="30">
        <v>264.2</v>
      </c>
    </row>
    <row r="65" spans="1:5" ht="17.25" customHeight="1" hidden="1">
      <c r="A65" s="47" t="s">
        <v>23</v>
      </c>
      <c r="B65" s="52"/>
      <c r="C65" s="19"/>
      <c r="D65" s="11"/>
      <c r="E65" s="11"/>
    </row>
    <row r="66" spans="1:5" ht="30.75" customHeight="1" hidden="1">
      <c r="A66" s="9"/>
      <c r="B66" s="9"/>
      <c r="C66" s="9"/>
      <c r="D66" s="11"/>
      <c r="E66" s="11"/>
    </row>
    <row r="67" spans="1:5" ht="33.75" customHeight="1">
      <c r="A67" s="47" t="s">
        <v>56</v>
      </c>
      <c r="B67" s="52"/>
      <c r="C67" s="19"/>
      <c r="D67" s="11">
        <f>D68+D69+D70</f>
        <v>280</v>
      </c>
      <c r="E67" s="11"/>
    </row>
    <row r="68" spans="1:5" ht="33.75" customHeight="1">
      <c r="A68" s="9"/>
      <c r="B68" s="31" t="s">
        <v>38</v>
      </c>
      <c r="C68" s="25" t="s">
        <v>41</v>
      </c>
      <c r="D68" s="30">
        <v>20</v>
      </c>
      <c r="E68" s="30"/>
    </row>
    <row r="69" spans="1:5" ht="33.75" customHeight="1">
      <c r="A69" s="9"/>
      <c r="B69" s="31" t="s">
        <v>84</v>
      </c>
      <c r="C69" s="25" t="s">
        <v>85</v>
      </c>
      <c r="D69" s="30">
        <v>150</v>
      </c>
      <c r="E69" s="30"/>
    </row>
    <row r="70" spans="1:5" ht="55.5" customHeight="1">
      <c r="A70" s="9"/>
      <c r="B70" s="8" t="s">
        <v>44</v>
      </c>
      <c r="C70" s="8" t="s">
        <v>45</v>
      </c>
      <c r="D70" s="30">
        <v>110</v>
      </c>
      <c r="E70" s="30"/>
    </row>
    <row r="71" spans="1:5" ht="15.75" customHeight="1">
      <c r="A71" s="47" t="s">
        <v>57</v>
      </c>
      <c r="B71" s="52"/>
      <c r="C71" s="19"/>
      <c r="D71" s="11">
        <f>D72+D73</f>
        <v>325</v>
      </c>
      <c r="E71" s="11"/>
    </row>
    <row r="72" spans="1:5" ht="33" customHeight="1">
      <c r="A72" s="69"/>
      <c r="B72" s="31" t="s">
        <v>87</v>
      </c>
      <c r="C72" s="25" t="s">
        <v>34</v>
      </c>
      <c r="D72" s="30">
        <v>280</v>
      </c>
      <c r="E72" s="11"/>
    </row>
    <row r="73" spans="1:5" ht="33" customHeight="1">
      <c r="A73" s="69"/>
      <c r="B73" s="31" t="s">
        <v>35</v>
      </c>
      <c r="C73" s="25" t="s">
        <v>34</v>
      </c>
      <c r="D73" s="30">
        <v>45</v>
      </c>
      <c r="E73" s="11"/>
    </row>
    <row r="74" spans="1:5" ht="16.5" customHeight="1">
      <c r="A74" s="47" t="s">
        <v>58</v>
      </c>
      <c r="B74" s="52"/>
      <c r="C74" s="19"/>
      <c r="D74" s="11"/>
      <c r="E74" s="11">
        <f>E76+E79+E84</f>
        <v>3150</v>
      </c>
    </row>
    <row r="75" spans="1:5" ht="15.75" customHeight="1">
      <c r="A75" s="14" t="s">
        <v>27</v>
      </c>
      <c r="B75" s="19"/>
      <c r="C75" s="19"/>
      <c r="D75" s="11"/>
      <c r="E75" s="11"/>
    </row>
    <row r="76" spans="1:5" ht="21.75" customHeight="1">
      <c r="A76" s="45" t="s">
        <v>2</v>
      </c>
      <c r="B76" s="51"/>
      <c r="C76" s="19"/>
      <c r="D76" s="11"/>
      <c r="E76" s="11">
        <f>E77+E78</f>
        <v>2615</v>
      </c>
    </row>
    <row r="77" spans="1:5" ht="66.75" customHeight="1">
      <c r="A77" s="8"/>
      <c r="B77" s="8" t="s">
        <v>39</v>
      </c>
      <c r="C77" s="25" t="s">
        <v>40</v>
      </c>
      <c r="D77" s="30"/>
      <c r="E77" s="30">
        <v>2600</v>
      </c>
    </row>
    <row r="78" spans="1:5" ht="34.5" customHeight="1">
      <c r="A78" s="9"/>
      <c r="B78" s="8" t="s">
        <v>42</v>
      </c>
      <c r="C78" s="8" t="s">
        <v>34</v>
      </c>
      <c r="D78" s="11"/>
      <c r="E78" s="30">
        <v>15</v>
      </c>
    </row>
    <row r="79" spans="1:5" ht="32.25" customHeight="1">
      <c r="A79" s="45" t="s">
        <v>3</v>
      </c>
      <c r="B79" s="51"/>
      <c r="C79" s="19"/>
      <c r="D79" s="11"/>
      <c r="E79" s="11">
        <f>E81</f>
        <v>20</v>
      </c>
    </row>
    <row r="80" spans="1:5" ht="17.25" customHeight="1" hidden="1">
      <c r="A80" s="9"/>
      <c r="B80" s="9"/>
      <c r="C80" s="9"/>
      <c r="D80" s="11"/>
      <c r="E80" s="11"/>
    </row>
    <row r="81" spans="1:5" s="38" customFormat="1" ht="41.25" customHeight="1">
      <c r="A81" s="32"/>
      <c r="B81" s="8" t="s">
        <v>43</v>
      </c>
      <c r="C81" s="8" t="s">
        <v>34</v>
      </c>
      <c r="D81" s="11"/>
      <c r="E81" s="30">
        <v>20</v>
      </c>
    </row>
    <row r="82" spans="1:5" ht="33.75" customHeight="1" hidden="1">
      <c r="A82" s="45" t="s">
        <v>4</v>
      </c>
      <c r="B82" s="46"/>
      <c r="C82" s="19"/>
      <c r="D82" s="11"/>
      <c r="E82" s="11"/>
    </row>
    <row r="83" spans="1:5" ht="17.25" customHeight="1" hidden="1">
      <c r="A83" s="9"/>
      <c r="B83" s="9"/>
      <c r="C83" s="9"/>
      <c r="D83" s="11"/>
      <c r="E83" s="11"/>
    </row>
    <row r="84" spans="1:5" ht="18" customHeight="1">
      <c r="A84" s="45" t="s">
        <v>53</v>
      </c>
      <c r="B84" s="46"/>
      <c r="C84" s="19"/>
      <c r="D84" s="11"/>
      <c r="E84" s="11">
        <f>E85+E86+E87</f>
        <v>515</v>
      </c>
    </row>
    <row r="85" spans="1:5" s="38" customFormat="1" ht="46.5" customHeight="1">
      <c r="A85" s="8"/>
      <c r="B85" s="8" t="s">
        <v>59</v>
      </c>
      <c r="C85" s="8" t="s">
        <v>34</v>
      </c>
      <c r="D85" s="11"/>
      <c r="E85" s="30">
        <v>100</v>
      </c>
    </row>
    <row r="86" spans="1:5" s="38" customFormat="1" ht="62.25" customHeight="1">
      <c r="A86" s="8"/>
      <c r="B86" s="8" t="s">
        <v>88</v>
      </c>
      <c r="C86" s="25" t="s">
        <v>34</v>
      </c>
      <c r="D86" s="11"/>
      <c r="E86" s="30">
        <v>400</v>
      </c>
    </row>
    <row r="87" spans="1:5" ht="34.5" customHeight="1">
      <c r="A87" s="9"/>
      <c r="B87" s="8" t="s">
        <v>47</v>
      </c>
      <c r="C87" s="25" t="s">
        <v>34</v>
      </c>
      <c r="D87" s="30"/>
      <c r="E87" s="30">
        <v>15</v>
      </c>
    </row>
    <row r="88" spans="1:5" ht="17.25" customHeight="1">
      <c r="A88" s="47" t="s">
        <v>28</v>
      </c>
      <c r="B88" s="48"/>
      <c r="C88" s="19"/>
      <c r="D88" s="11">
        <f>D50+D52+D58+D62+D67+D71+D74</f>
        <v>908.6</v>
      </c>
      <c r="E88" s="11">
        <f>E50+E52+E58+E62+E67+E71+E74</f>
        <v>3664.2</v>
      </c>
    </row>
    <row r="89" spans="1:5" ht="17.25" customHeight="1" hidden="1">
      <c r="A89" s="9"/>
      <c r="B89" s="9"/>
      <c r="C89" s="9"/>
      <c r="D89" s="11"/>
      <c r="E89" s="11"/>
    </row>
    <row r="90" spans="1:5" ht="17.25" customHeight="1" hidden="1">
      <c r="A90" s="45"/>
      <c r="B90" s="46"/>
      <c r="C90" s="19"/>
      <c r="D90" s="11"/>
      <c r="E90" s="11"/>
    </row>
    <row r="91" spans="1:5" ht="30.75" customHeight="1" hidden="1">
      <c r="A91" s="9"/>
      <c r="B91" s="9"/>
      <c r="C91" s="9"/>
      <c r="D91" s="11"/>
      <c r="E91" s="11"/>
    </row>
    <row r="92" spans="1:5" ht="18" customHeight="1" hidden="1">
      <c r="A92" s="45"/>
      <c r="B92" s="46"/>
      <c r="C92" s="19"/>
      <c r="D92" s="11"/>
      <c r="E92" s="11"/>
    </row>
    <row r="93" spans="1:5" ht="17.25" customHeight="1" hidden="1">
      <c r="A93" s="9"/>
      <c r="B93" s="9"/>
      <c r="C93" s="9"/>
      <c r="D93" s="11"/>
      <c r="E93" s="11"/>
    </row>
    <row r="94" spans="1:5" ht="19.5" customHeight="1" hidden="1">
      <c r="A94" s="49"/>
      <c r="B94" s="50"/>
      <c r="C94" s="21"/>
      <c r="D94" s="11"/>
      <c r="E94" s="11"/>
    </row>
    <row r="95" spans="1:5" ht="17.25" customHeight="1" hidden="1">
      <c r="A95" s="49"/>
      <c r="B95" s="50"/>
      <c r="C95" s="21"/>
      <c r="D95" s="11"/>
      <c r="E95" s="11"/>
    </row>
    <row r="96" spans="1:5" ht="31.5" customHeight="1" hidden="1">
      <c r="A96" s="47"/>
      <c r="B96" s="48"/>
      <c r="C96" s="19"/>
      <c r="D96" s="11"/>
      <c r="E96" s="11"/>
    </row>
    <row r="97" spans="1:5" ht="18" customHeight="1" hidden="1">
      <c r="A97" s="49"/>
      <c r="B97" s="50"/>
      <c r="C97" s="21"/>
      <c r="D97" s="11"/>
      <c r="E97" s="11"/>
    </row>
    <row r="98" spans="1:5" ht="16.5" customHeight="1">
      <c r="A98" s="61" t="s">
        <v>29</v>
      </c>
      <c r="B98" s="62"/>
      <c r="C98" s="63"/>
      <c r="D98" s="63"/>
      <c r="E98" s="64"/>
    </row>
    <row r="99" spans="1:5" ht="15" customHeight="1" hidden="1">
      <c r="A99" s="49" t="s">
        <v>9</v>
      </c>
      <c r="B99" s="58"/>
      <c r="C99" s="20"/>
      <c r="D99" s="10"/>
      <c r="E99" s="10"/>
    </row>
    <row r="100" spans="1:5" ht="15.75" customHeight="1" hidden="1">
      <c r="A100" s="1"/>
      <c r="B100" s="9"/>
      <c r="C100" s="9"/>
      <c r="D100" s="11"/>
      <c r="E100" s="11"/>
    </row>
    <row r="101" spans="1:5" ht="30.75" customHeight="1" hidden="1">
      <c r="A101" s="49" t="s">
        <v>13</v>
      </c>
      <c r="B101" s="58"/>
      <c r="C101" s="22"/>
      <c r="D101" s="12"/>
      <c r="E101" s="12"/>
    </row>
    <row r="102" spans="1:5" ht="17.25" customHeight="1" hidden="1">
      <c r="A102" s="27"/>
      <c r="B102" s="27"/>
      <c r="C102" s="27"/>
      <c r="D102" s="11"/>
      <c r="E102" s="11"/>
    </row>
    <row r="103" spans="1:5" ht="16.5" customHeight="1" hidden="1">
      <c r="A103" s="47" t="s">
        <v>19</v>
      </c>
      <c r="B103" s="52"/>
      <c r="C103" s="21"/>
      <c r="D103" s="11"/>
      <c r="E103" s="11"/>
    </row>
    <row r="104" spans="1:5" ht="28.5" customHeight="1" hidden="1">
      <c r="A104" s="9"/>
      <c r="B104" s="28"/>
      <c r="C104" s="27"/>
      <c r="D104" s="11"/>
      <c r="E104" s="11"/>
    </row>
    <row r="105" spans="1:5" ht="18" customHeight="1" hidden="1">
      <c r="A105" s="47" t="s">
        <v>20</v>
      </c>
      <c r="B105" s="52"/>
      <c r="C105" s="21"/>
      <c r="D105" s="11"/>
      <c r="E105" s="11"/>
    </row>
    <row r="106" spans="1:5" ht="18" customHeight="1" hidden="1">
      <c r="A106" s="9"/>
      <c r="B106" s="28"/>
      <c r="C106" s="27"/>
      <c r="D106" s="11"/>
      <c r="E106" s="11"/>
    </row>
    <row r="107" spans="1:5" ht="18" customHeight="1" hidden="1">
      <c r="A107" s="47" t="s">
        <v>21</v>
      </c>
      <c r="B107" s="48"/>
      <c r="C107" s="19"/>
      <c r="D107" s="11"/>
      <c r="E107" s="11"/>
    </row>
    <row r="108" spans="1:5" ht="18" customHeight="1" hidden="1">
      <c r="A108" s="9"/>
      <c r="B108" s="9"/>
      <c r="C108" s="9"/>
      <c r="D108" s="11"/>
      <c r="E108" s="11"/>
    </row>
    <row r="109" spans="1:5" ht="35.25" customHeight="1" hidden="1">
      <c r="A109" s="47" t="s">
        <v>22</v>
      </c>
      <c r="B109" s="52"/>
      <c r="C109" s="19"/>
      <c r="D109" s="11"/>
      <c r="E109" s="11"/>
    </row>
    <row r="110" spans="1:5" ht="19.5" customHeight="1" hidden="1">
      <c r="A110" s="9"/>
      <c r="B110" s="9"/>
      <c r="C110" s="9"/>
      <c r="D110" s="11"/>
      <c r="E110" s="11"/>
    </row>
    <row r="111" spans="1:5" ht="29.25" customHeight="1" hidden="1">
      <c r="A111" s="47" t="s">
        <v>23</v>
      </c>
      <c r="B111" s="52"/>
      <c r="C111" s="19"/>
      <c r="D111" s="11"/>
      <c r="E111" s="11"/>
    </row>
    <row r="112" spans="1:5" ht="18" customHeight="1" hidden="1">
      <c r="A112" s="9"/>
      <c r="B112" s="9"/>
      <c r="C112" s="9"/>
      <c r="D112" s="11"/>
      <c r="E112" s="11"/>
    </row>
    <row r="113" spans="1:5" ht="32.25" customHeight="1" hidden="1">
      <c r="A113" s="47" t="s">
        <v>24</v>
      </c>
      <c r="B113" s="52"/>
      <c r="C113" s="19"/>
      <c r="D113" s="11"/>
      <c r="E113" s="11"/>
    </row>
    <row r="114" spans="1:5" ht="18" customHeight="1" hidden="1">
      <c r="A114" s="9"/>
      <c r="B114" s="9"/>
      <c r="C114" s="9"/>
      <c r="D114" s="11"/>
      <c r="E114" s="11"/>
    </row>
    <row r="115" spans="1:5" ht="18" customHeight="1" hidden="1">
      <c r="A115" s="47" t="s">
        <v>25</v>
      </c>
      <c r="B115" s="52"/>
      <c r="C115" s="19"/>
      <c r="D115" s="11"/>
      <c r="E115" s="11"/>
    </row>
    <row r="116" spans="1:5" ht="18" customHeight="1" hidden="1">
      <c r="A116" s="8" t="s">
        <v>26</v>
      </c>
      <c r="B116" s="28"/>
      <c r="C116" s="9"/>
      <c r="D116" s="11"/>
      <c r="E116" s="11"/>
    </row>
    <row r="117" spans="1:5" ht="18" customHeight="1">
      <c r="A117" s="47" t="s">
        <v>60</v>
      </c>
      <c r="B117" s="52"/>
      <c r="C117" s="19"/>
      <c r="D117" s="11"/>
      <c r="E117" s="11">
        <f>E121</f>
        <v>263</v>
      </c>
    </row>
    <row r="118" spans="1:5" ht="21" customHeight="1">
      <c r="A118" s="14" t="s">
        <v>27</v>
      </c>
      <c r="B118" s="19"/>
      <c r="C118" s="19"/>
      <c r="D118" s="11"/>
      <c r="E118" s="11"/>
    </row>
    <row r="119" spans="1:5" ht="18" customHeight="1" hidden="1">
      <c r="A119" s="45" t="s">
        <v>2</v>
      </c>
      <c r="B119" s="51"/>
      <c r="C119" s="19"/>
      <c r="D119" s="11"/>
      <c r="E119" s="11"/>
    </row>
    <row r="120" spans="1:5" ht="18" customHeight="1" hidden="1">
      <c r="A120" s="9"/>
      <c r="B120" s="9"/>
      <c r="C120" s="9"/>
      <c r="D120" s="11"/>
      <c r="E120" s="11"/>
    </row>
    <row r="121" spans="1:5" ht="40.5" customHeight="1">
      <c r="A121" s="45" t="s">
        <v>68</v>
      </c>
      <c r="B121" s="51"/>
      <c r="C121" s="19"/>
      <c r="D121" s="11"/>
      <c r="E121" s="30">
        <v>263</v>
      </c>
    </row>
    <row r="122" spans="1:5" ht="61.5" customHeight="1">
      <c r="A122" s="9"/>
      <c r="B122" s="8" t="s">
        <v>61</v>
      </c>
      <c r="C122" s="25" t="s">
        <v>34</v>
      </c>
      <c r="D122" s="11"/>
      <c r="E122" s="30">
        <v>263</v>
      </c>
    </row>
    <row r="123" spans="1:5" ht="30.75" customHeight="1" hidden="1">
      <c r="A123" s="45" t="s">
        <v>4</v>
      </c>
      <c r="B123" s="46"/>
      <c r="C123" s="19"/>
      <c r="D123" s="11"/>
      <c r="E123" s="11"/>
    </row>
    <row r="124" spans="1:5" ht="18" customHeight="1" hidden="1">
      <c r="A124" s="9"/>
      <c r="B124" s="9"/>
      <c r="C124" s="9"/>
      <c r="D124" s="11"/>
      <c r="E124" s="11"/>
    </row>
    <row r="125" spans="1:5" ht="18" customHeight="1" hidden="1">
      <c r="A125" s="45" t="s">
        <v>5</v>
      </c>
      <c r="B125" s="46"/>
      <c r="C125" s="19"/>
      <c r="D125" s="11"/>
      <c r="E125" s="11"/>
    </row>
    <row r="126" spans="1:5" ht="18" customHeight="1" hidden="1">
      <c r="A126" s="8"/>
      <c r="B126" s="8"/>
      <c r="C126" s="9"/>
      <c r="D126" s="11"/>
      <c r="E126" s="11"/>
    </row>
    <row r="127" spans="1:5" ht="18" customHeight="1">
      <c r="A127" s="47" t="s">
        <v>31</v>
      </c>
      <c r="B127" s="66"/>
      <c r="C127" s="48"/>
      <c r="D127" s="23">
        <f>D117</f>
        <v>0</v>
      </c>
      <c r="E127" s="23">
        <f>E117</f>
        <v>263</v>
      </c>
    </row>
    <row r="128" spans="1:5" ht="15.75">
      <c r="A128" s="59" t="s">
        <v>7</v>
      </c>
      <c r="B128" s="60"/>
      <c r="C128" s="24"/>
      <c r="D128" s="15">
        <f>D48+D88+D127</f>
        <v>8486.6</v>
      </c>
      <c r="E128" s="15">
        <f>E48+E88+E127</f>
        <v>15864.2</v>
      </c>
    </row>
    <row r="129" spans="1:5" ht="39.75" customHeight="1">
      <c r="A129" s="53" t="s">
        <v>14</v>
      </c>
      <c r="B129" s="54"/>
      <c r="C129" s="54"/>
      <c r="D129" s="54"/>
      <c r="E129" s="54"/>
    </row>
    <row r="130" spans="2:4" ht="15.75">
      <c r="B130" s="17" t="s">
        <v>32</v>
      </c>
      <c r="C130" s="41">
        <v>5131.2</v>
      </c>
      <c r="D130" s="42" t="s">
        <v>8</v>
      </c>
    </row>
    <row r="131" spans="2:4" ht="17.25" customHeight="1">
      <c r="B131" s="17" t="s">
        <v>33</v>
      </c>
      <c r="C131" s="41">
        <v>3020.7</v>
      </c>
      <c r="D131" s="42" t="s">
        <v>8</v>
      </c>
    </row>
    <row r="132" spans="1:5" ht="111" customHeight="1">
      <c r="A132" s="43" t="s">
        <v>69</v>
      </c>
      <c r="B132" s="44"/>
      <c r="C132" s="26"/>
      <c r="D132" s="26"/>
      <c r="E132" s="40" t="s">
        <v>70</v>
      </c>
    </row>
    <row r="135" ht="15.75">
      <c r="A135" s="18"/>
    </row>
  </sheetData>
  <sheetProtection/>
  <mergeCells count="62">
    <mergeCell ref="A45:B45"/>
    <mergeCell ref="A65:B65"/>
    <mergeCell ref="A94:B94"/>
    <mergeCell ref="A127:C127"/>
    <mergeCell ref="A14:E14"/>
    <mergeCell ref="A48:C48"/>
    <mergeCell ref="A49:E49"/>
    <mergeCell ref="A72:A73"/>
    <mergeCell ref="A99:B99"/>
    <mergeCell ref="A27:B27"/>
    <mergeCell ref="A29:B29"/>
    <mergeCell ref="A31:B31"/>
    <mergeCell ref="A36:B36"/>
    <mergeCell ref="A38:B38"/>
    <mergeCell ref="A43:B43"/>
    <mergeCell ref="A34:B34"/>
    <mergeCell ref="A101:B101"/>
    <mergeCell ref="A74:B74"/>
    <mergeCell ref="A95:B95"/>
    <mergeCell ref="A56:B56"/>
    <mergeCell ref="A58:B58"/>
    <mergeCell ref="A52:B52"/>
    <mergeCell ref="A113:B113"/>
    <mergeCell ref="A90:B90"/>
    <mergeCell ref="A47:B47"/>
    <mergeCell ref="A50:B50"/>
    <mergeCell ref="A76:B76"/>
    <mergeCell ref="A71:B71"/>
    <mergeCell ref="A60:B60"/>
    <mergeCell ref="A92:B92"/>
    <mergeCell ref="A107:B107"/>
    <mergeCell ref="A111:B111"/>
    <mergeCell ref="A115:B115"/>
    <mergeCell ref="A128:B128"/>
    <mergeCell ref="A79:B79"/>
    <mergeCell ref="A62:B62"/>
    <mergeCell ref="A67:B67"/>
    <mergeCell ref="A123:B123"/>
    <mergeCell ref="A98:E98"/>
    <mergeCell ref="A105:B105"/>
    <mergeCell ref="A82:B82"/>
    <mergeCell ref="A103:B103"/>
    <mergeCell ref="A10:E10"/>
    <mergeCell ref="A11:E11"/>
    <mergeCell ref="D12:E12"/>
    <mergeCell ref="A15:B15"/>
    <mergeCell ref="A17:B17"/>
    <mergeCell ref="A96:B96"/>
    <mergeCell ref="A19:B19"/>
    <mergeCell ref="A21:B21"/>
    <mergeCell ref="A25:B25"/>
    <mergeCell ref="A23:B23"/>
    <mergeCell ref="A132:B132"/>
    <mergeCell ref="A84:B84"/>
    <mergeCell ref="A88:B88"/>
    <mergeCell ref="A125:B125"/>
    <mergeCell ref="A97:B97"/>
    <mergeCell ref="A119:B119"/>
    <mergeCell ref="A121:B121"/>
    <mergeCell ref="A117:B117"/>
    <mergeCell ref="A129:E129"/>
    <mergeCell ref="A109:B109"/>
  </mergeCells>
  <printOptions/>
  <pageMargins left="1.1811023622047245" right="0.3937007874015748" top="0.1968503937007874" bottom="0.1968503937007874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Музычук Ольга</cp:lastModifiedBy>
  <cp:lastPrinted>2018-03-15T06:52:19Z</cp:lastPrinted>
  <dcterms:created xsi:type="dcterms:W3CDTF">2014-02-12T11:16:15Z</dcterms:created>
  <dcterms:modified xsi:type="dcterms:W3CDTF">2018-03-26T14:04:34Z</dcterms:modified>
  <cp:category/>
  <cp:version/>
  <cp:contentType/>
  <cp:contentStatus/>
</cp:coreProperties>
</file>