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нац.проектам'!$6:$8</definedName>
  </definedNames>
  <calcPr fullCalcOnLoad="1"/>
</workbook>
</file>

<file path=xl/sharedStrings.xml><?xml version="1.0" encoding="utf-8"?>
<sst xmlns="http://schemas.openxmlformats.org/spreadsheetml/2006/main" count="58" uniqueCount="52">
  <si>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</si>
  <si>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</si>
  <si>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</si>
  <si>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</si>
  <si>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</si>
  <si>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</si>
  <si>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</si>
  <si>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</si>
  <si>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</si>
  <si>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</si>
  <si>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</si>
  <si>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</si>
  <si>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</si>
  <si>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</si>
  <si>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</si>
  <si>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</si>
  <si>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Приложение</t>
  </si>
  <si>
    <t>к письму администрации муниципального образования Новокубанский район</t>
  </si>
  <si>
    <t>Итого</t>
  </si>
  <si>
    <t>1.1.</t>
  </si>
  <si>
    <t>1.</t>
  </si>
  <si>
    <t>И.Ю.Андреева</t>
  </si>
  <si>
    <t>1.2.</t>
  </si>
  <si>
    <t>от ________ 2023 года № ___________________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</si>
  <si>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</si>
  <si>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</si>
  <si>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</si>
  <si>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</si>
  <si>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</si>
  <si>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</si>
  <si>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</si>
  <si>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</si>
  <si>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</si>
  <si>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16.01.2023</t>
  </si>
  <si>
    <t>оплата труда, начисления на выплаты по оплате труда</t>
  </si>
  <si>
    <t>контракты не заключены</t>
  </si>
  <si>
    <t>Начальник финансового управления администрации муниципального образования Новокубанский район</t>
  </si>
  <si>
    <t>оплата по факту выполнения работ в течение 7 дней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</si>
  <si>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</si>
  <si>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</si>
  <si>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</si>
  <si>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</si>
  <si>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</si>
  <si>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2.2.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</si>
  <si>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</si>
  <si>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</si>
  <si>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</si>
  <si>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срок выполнения работ 13.08.2023 г., оплата поэтапная в течение 7 р.д. с момента приемки работ</t>
  </si>
  <si>
    <t>срок выполнения работ 09.10.2023 г., оплата поэтапная в течение 7 р.д. с момента приемки работ</t>
  </si>
  <si>
    <t>Заключено на 24.04.2023 г.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</si>
  <si>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24.04.2023 года</t>
  </si>
  <si>
    <t>Предоставлено на 24.04.2023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</si>
</sst>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/>
    </xf>
    <xf numFmtId="0" fontId="50" fillId="0" borderId="11" xfId="0" applyFont="1" applyBorder="1" applyAlignment="1">
      <alignment wrapText="1"/>
    </xf>
    <xf numFmtId="49" fontId="47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 wrapText="1"/>
    </xf>
    <xf numFmtId="14" fontId="50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0" zoomScaleNormal="90" zoomScaleSheetLayoutView="70" zoomScalePageLayoutView="0" workbookViewId="0" topLeftCell="A4">
      <selection activeCell="B14" sqref="B14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0.8515625" style="1" customWidth="1"/>
    <col min="7" max="7" width="7.140625" style="1" customWidth="1"/>
    <col min="8" max="8" width="13.140625" style="1" customWidth="1"/>
    <col min="9" max="9" width="12.7109375" style="1" customWidth="1"/>
    <col min="10" max="10" width="7.7109375" style="1" customWidth="1"/>
    <col min="11" max="11" width="11.28125" style="1" customWidth="1"/>
    <col min="12" max="12" width="11.42187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:15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4" t="s">
        <v>16</v>
      </c>
      <c r="M1" s="44"/>
      <c r="N1" s="44"/>
      <c r="O1" s="44"/>
    </row>
    <row r="2" spans="1:15" ht="3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9" t="s">
        <v>17</v>
      </c>
      <c r="M2" s="39"/>
      <c r="N2" s="39"/>
      <c r="O2" s="39"/>
    </row>
    <row r="3" spans="1:15" ht="19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44" t="s">
        <v>23</v>
      </c>
      <c r="M3" s="44"/>
      <c r="N3" s="44"/>
      <c r="O3" s="44"/>
    </row>
    <row r="4" spans="1:15" ht="47.25" customHeight="1">
      <c r="A4" s="31" t="s">
        <v>50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0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38.25" customHeight="1">
      <c r="A6" s="32" t="s">
        <v>0</v>
      </c>
      <c r="B6" s="37" t="s">
        <v>1</v>
      </c>
      <c r="C6" s="35" t="s">
        <v>2</v>
      </c>
      <c r="D6" s="35"/>
      <c r="E6" s="35" t="s">
        <v>5</v>
      </c>
      <c r="F6" s="35"/>
      <c r="G6" s="35"/>
      <c r="H6" s="35" t="s">
        <v>6</v>
      </c>
      <c r="I6" s="35"/>
      <c r="J6" s="35"/>
      <c r="K6" s="35"/>
      <c r="L6" s="35"/>
      <c r="M6" s="35"/>
      <c r="N6" s="35"/>
      <c r="O6" s="32" t="s">
        <v>11</v>
      </c>
    </row>
    <row r="7" spans="1:15" ht="37.5" customHeight="1">
      <c r="A7" s="33"/>
      <c r="B7" s="43"/>
      <c r="C7" s="37" t="s">
        <v>3</v>
      </c>
      <c r="D7" s="37" t="s">
        <v>4</v>
      </c>
      <c r="E7" s="37" t="s">
        <v>12</v>
      </c>
      <c r="F7" s="41" t="s">
        <v>51</v>
      </c>
      <c r="G7" s="42"/>
      <c r="H7" s="37" t="s">
        <v>7</v>
      </c>
      <c r="I7" s="41" t="s">
        <v>49</v>
      </c>
      <c r="J7" s="42"/>
      <c r="K7" s="41" t="s">
        <v>8</v>
      </c>
      <c r="L7" s="42"/>
      <c r="M7" s="37" t="s">
        <v>9</v>
      </c>
      <c r="N7" s="37" t="s">
        <v>10</v>
      </c>
      <c r="O7" s="33"/>
    </row>
    <row r="8" spans="1:15" ht="35.25" customHeight="1">
      <c r="A8" s="34"/>
      <c r="B8" s="38"/>
      <c r="C8" s="38"/>
      <c r="D8" s="38"/>
      <c r="E8" s="38"/>
      <c r="F8" s="8" t="s">
        <v>14</v>
      </c>
      <c r="G8" s="8" t="s">
        <v>13</v>
      </c>
      <c r="H8" s="38"/>
      <c r="I8" s="8" t="s">
        <v>14</v>
      </c>
      <c r="J8" s="8" t="s">
        <v>13</v>
      </c>
      <c r="K8" s="8" t="s">
        <v>14</v>
      </c>
      <c r="L8" s="8" t="s">
        <v>13</v>
      </c>
      <c r="M8" s="38"/>
      <c r="N8" s="38"/>
      <c r="O8" s="34"/>
    </row>
    <row r="9" spans="1:15" ht="71.25" customHeight="1">
      <c r="A9" s="9" t="s">
        <v>20</v>
      </c>
      <c r="B9" s="15" t="s">
        <v>24</v>
      </c>
      <c r="C9" s="4" t="s">
        <v>15</v>
      </c>
      <c r="D9" s="14"/>
      <c r="E9" s="20">
        <f>E10+E12</f>
        <v>219342.30000000002</v>
      </c>
      <c r="F9" s="20">
        <f>F10+F12</f>
        <v>990</v>
      </c>
      <c r="G9" s="20">
        <f aca="true" t="shared" si="0" ref="G9:G18">F9/E9*100</f>
        <v>0.45134932933592836</v>
      </c>
      <c r="H9" s="20">
        <f>H10+H12</f>
        <v>225946.6</v>
      </c>
      <c r="I9" s="20">
        <f>I10+I12</f>
        <v>224883.30000000002</v>
      </c>
      <c r="J9" s="20">
        <f aca="true" t="shared" si="1" ref="J9:J17">I9/H9*100</f>
        <v>99.52940207996049</v>
      </c>
      <c r="K9" s="20">
        <f>K10+K12</f>
        <v>990</v>
      </c>
      <c r="L9" s="20">
        <f aca="true" t="shared" si="2" ref="L9:L18">K9/I9*100</f>
        <v>0.44022833176140685</v>
      </c>
      <c r="M9" s="4"/>
      <c r="N9" s="25"/>
      <c r="O9" s="17"/>
    </row>
    <row r="10" spans="1:15" ht="26.25" customHeight="1">
      <c r="A10" s="9" t="s">
        <v>19</v>
      </c>
      <c r="B10" s="15" t="s">
        <v>26</v>
      </c>
      <c r="C10" s="4"/>
      <c r="D10" s="14">
        <v>44952</v>
      </c>
      <c r="E10" s="20">
        <f>E11</f>
        <v>212504.7</v>
      </c>
      <c r="F10" s="20">
        <f>F11</f>
        <v>0</v>
      </c>
      <c r="G10" s="20">
        <f t="shared" si="0"/>
        <v>0</v>
      </c>
      <c r="H10" s="20">
        <f>H11</f>
        <v>219077.1</v>
      </c>
      <c r="I10" s="20">
        <f>I11</f>
        <v>219077.1</v>
      </c>
      <c r="J10" s="20">
        <f t="shared" si="1"/>
        <v>100</v>
      </c>
      <c r="K10" s="20">
        <f>K11</f>
        <v>0</v>
      </c>
      <c r="L10" s="20">
        <f t="shared" si="2"/>
        <v>0</v>
      </c>
      <c r="M10" s="4"/>
      <c r="N10" s="25"/>
      <c r="O10" s="26"/>
    </row>
    <row r="11" spans="1:15" ht="119.25" customHeight="1">
      <c r="A11" s="5" t="s">
        <v>27</v>
      </c>
      <c r="B11" s="2" t="s">
        <v>25</v>
      </c>
      <c r="C11" s="2"/>
      <c r="D11" s="21"/>
      <c r="E11" s="7">
        <v>212504.7</v>
      </c>
      <c r="F11" s="7">
        <v>0</v>
      </c>
      <c r="G11" s="7">
        <f t="shared" si="0"/>
        <v>0</v>
      </c>
      <c r="H11" s="7">
        <v>219077.1</v>
      </c>
      <c r="I11" s="7">
        <v>219077.1</v>
      </c>
      <c r="J11" s="7">
        <f t="shared" si="1"/>
        <v>100</v>
      </c>
      <c r="K11" s="7">
        <v>0</v>
      </c>
      <c r="L11" s="7">
        <f t="shared" si="2"/>
        <v>0</v>
      </c>
      <c r="M11" s="24" t="s">
        <v>33</v>
      </c>
      <c r="N11" s="19" t="s">
        <v>46</v>
      </c>
      <c r="O11" s="18" t="s">
        <v>37</v>
      </c>
    </row>
    <row r="12" spans="1:15" ht="32.25" customHeight="1">
      <c r="A12" s="9" t="s">
        <v>22</v>
      </c>
      <c r="B12" s="4" t="s">
        <v>31</v>
      </c>
      <c r="C12" s="4"/>
      <c r="D12" s="14"/>
      <c r="E12" s="20">
        <f>E13+E14</f>
        <v>6837.6</v>
      </c>
      <c r="F12" s="20">
        <f>F13+F14</f>
        <v>990</v>
      </c>
      <c r="G12" s="20">
        <f t="shared" si="0"/>
        <v>14.478764478764477</v>
      </c>
      <c r="H12" s="20">
        <f>H13+H14</f>
        <v>6869.5</v>
      </c>
      <c r="I12" s="20">
        <f>I13+I14</f>
        <v>5806.2</v>
      </c>
      <c r="J12" s="20">
        <f t="shared" si="1"/>
        <v>84.52143533008224</v>
      </c>
      <c r="K12" s="20">
        <f>K13+K14</f>
        <v>990</v>
      </c>
      <c r="L12" s="20">
        <f t="shared" si="2"/>
        <v>17.05073886535083</v>
      </c>
      <c r="M12" s="27"/>
      <c r="N12" s="28"/>
      <c r="O12" s="29"/>
    </row>
    <row r="13" spans="1:15" ht="81" customHeight="1">
      <c r="A13" s="5" t="s">
        <v>28</v>
      </c>
      <c r="B13" s="2" t="s">
        <v>30</v>
      </c>
      <c r="C13" s="30"/>
      <c r="D13" s="30">
        <v>44951</v>
      </c>
      <c r="E13" s="7">
        <v>5806.2</v>
      </c>
      <c r="F13" s="7">
        <v>990</v>
      </c>
      <c r="G13" s="7">
        <f t="shared" si="0"/>
        <v>17.05073886535083</v>
      </c>
      <c r="H13" s="7">
        <v>5806.2</v>
      </c>
      <c r="I13" s="7">
        <v>5806.2</v>
      </c>
      <c r="J13" s="7">
        <f t="shared" si="1"/>
        <v>100</v>
      </c>
      <c r="K13" s="7">
        <v>990</v>
      </c>
      <c r="L13" s="7">
        <f t="shared" si="2"/>
        <v>17.05073886535083</v>
      </c>
      <c r="M13" s="24"/>
      <c r="N13" s="19"/>
      <c r="O13" s="18" t="s">
        <v>34</v>
      </c>
    </row>
    <row r="14" spans="1:15" ht="101.25" customHeight="1">
      <c r="A14" s="5" t="s">
        <v>29</v>
      </c>
      <c r="B14" s="2" t="s">
        <v>32</v>
      </c>
      <c r="C14" s="30"/>
      <c r="D14" s="30">
        <v>44950</v>
      </c>
      <c r="E14" s="7">
        <v>1031.4</v>
      </c>
      <c r="F14" s="7">
        <v>0</v>
      </c>
      <c r="G14" s="7">
        <f t="shared" si="0"/>
        <v>0</v>
      </c>
      <c r="H14" s="7">
        <v>1063.3</v>
      </c>
      <c r="I14" s="7">
        <v>0</v>
      </c>
      <c r="J14" s="7">
        <f t="shared" si="1"/>
        <v>0</v>
      </c>
      <c r="K14" s="7">
        <v>0</v>
      </c>
      <c r="L14" s="7">
        <v>0</v>
      </c>
      <c r="M14" s="24"/>
      <c r="N14" s="19"/>
      <c r="O14" s="18" t="s">
        <v>35</v>
      </c>
    </row>
    <row r="15" spans="1:15" ht="70.5" customHeight="1">
      <c r="A15" s="9" t="s">
        <v>38</v>
      </c>
      <c r="B15" s="4" t="s">
        <v>39</v>
      </c>
      <c r="C15" s="4"/>
      <c r="D15" s="14"/>
      <c r="E15" s="20">
        <f>E16+E17</f>
        <v>89209.3</v>
      </c>
      <c r="F15" s="20">
        <f>F16+F17</f>
        <v>0</v>
      </c>
      <c r="G15" s="20">
        <f t="shared" si="0"/>
        <v>0</v>
      </c>
      <c r="H15" s="20">
        <f>H16+H17</f>
        <v>94071.3</v>
      </c>
      <c r="I15" s="20">
        <f>I16+I17</f>
        <v>92400</v>
      </c>
      <c r="J15" s="20">
        <f t="shared" si="1"/>
        <v>98.22336887020802</v>
      </c>
      <c r="K15" s="20">
        <f>K16+K17</f>
        <v>0</v>
      </c>
      <c r="L15" s="20">
        <v>0</v>
      </c>
      <c r="M15" s="27"/>
      <c r="N15" s="28"/>
      <c r="O15" s="29"/>
    </row>
    <row r="16" spans="1:15" ht="80.25" customHeight="1">
      <c r="A16" s="5" t="s">
        <v>42</v>
      </c>
      <c r="B16" s="2" t="s">
        <v>44</v>
      </c>
      <c r="C16" s="2" t="s">
        <v>40</v>
      </c>
      <c r="D16" s="21">
        <v>44946</v>
      </c>
      <c r="E16" s="7">
        <v>74357.3</v>
      </c>
      <c r="F16" s="7">
        <v>0</v>
      </c>
      <c r="G16" s="7">
        <f t="shared" si="0"/>
        <v>0</v>
      </c>
      <c r="H16" s="7">
        <v>78271.3</v>
      </c>
      <c r="I16" s="7">
        <v>76600</v>
      </c>
      <c r="J16" s="7">
        <f t="shared" si="1"/>
        <v>97.86473458342968</v>
      </c>
      <c r="K16" s="7">
        <v>0</v>
      </c>
      <c r="L16" s="7">
        <v>0</v>
      </c>
      <c r="M16" s="24" t="s">
        <v>46</v>
      </c>
      <c r="N16" s="19">
        <v>44958</v>
      </c>
      <c r="O16" s="18" t="s">
        <v>47</v>
      </c>
    </row>
    <row r="17" spans="1:15" ht="81.75" customHeight="1">
      <c r="A17" s="5" t="s">
        <v>43</v>
      </c>
      <c r="B17" s="2" t="s">
        <v>45</v>
      </c>
      <c r="C17" s="2" t="s">
        <v>41</v>
      </c>
      <c r="D17" s="21">
        <v>44946</v>
      </c>
      <c r="E17" s="7">
        <v>14852</v>
      </c>
      <c r="F17" s="7">
        <v>0</v>
      </c>
      <c r="G17" s="7">
        <f t="shared" si="0"/>
        <v>0</v>
      </c>
      <c r="H17" s="7">
        <v>15800</v>
      </c>
      <c r="I17" s="7">
        <v>15800</v>
      </c>
      <c r="J17" s="7">
        <f t="shared" si="1"/>
        <v>100</v>
      </c>
      <c r="K17" s="7">
        <v>0</v>
      </c>
      <c r="L17" s="7">
        <v>0</v>
      </c>
      <c r="M17" s="24" t="s">
        <v>46</v>
      </c>
      <c r="N17" s="19">
        <v>44986</v>
      </c>
      <c r="O17" s="18" t="s">
        <v>48</v>
      </c>
    </row>
    <row r="18" spans="1:15" ht="15.75">
      <c r="A18" s="6"/>
      <c r="B18" s="3" t="s">
        <v>18</v>
      </c>
      <c r="C18" s="3"/>
      <c r="D18" s="3"/>
      <c r="E18" s="20">
        <f>E9+E15</f>
        <v>308551.60000000003</v>
      </c>
      <c r="F18" s="20">
        <f>F9+F15</f>
        <v>990</v>
      </c>
      <c r="G18" s="23">
        <f t="shared" si="0"/>
        <v>0.3208539511705659</v>
      </c>
      <c r="H18" s="20">
        <f>H9+H15</f>
        <v>320017.9</v>
      </c>
      <c r="I18" s="20">
        <f>I9+I15</f>
        <v>317283.30000000005</v>
      </c>
      <c r="J18" s="22">
        <f>I18/H18*100</f>
        <v>99.14548529941607</v>
      </c>
      <c r="K18" s="20">
        <f>K9+K15</f>
        <v>990</v>
      </c>
      <c r="L18" s="22">
        <f t="shared" si="2"/>
        <v>0.31202398613478866</v>
      </c>
      <c r="M18" s="6"/>
      <c r="N18" s="6"/>
      <c r="O18" s="6"/>
    </row>
    <row r="19" ht="15.75">
      <c r="G19" s="13"/>
    </row>
    <row r="20" spans="1:15" ht="100.5" customHeight="1">
      <c r="A20" s="39" t="s">
        <v>36</v>
      </c>
      <c r="B20" s="39"/>
      <c r="C20" s="39"/>
      <c r="D20" s="4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s">
        <v>21</v>
      </c>
    </row>
    <row r="21" spans="1:15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6"/>
      <c r="L21" s="10"/>
      <c r="M21" s="10"/>
      <c r="N21" s="10"/>
      <c r="O21" s="10"/>
    </row>
    <row r="24" ht="15.75">
      <c r="A24" s="12"/>
    </row>
  </sheetData>
  <sheetProtection/>
  <mergeCells count="21">
    <mergeCell ref="L1:O1"/>
    <mergeCell ref="L2:O2"/>
    <mergeCell ref="L3:O3"/>
    <mergeCell ref="E6:G6"/>
    <mergeCell ref="E7:E8"/>
    <mergeCell ref="C6:D6"/>
    <mergeCell ref="N7:N8"/>
    <mergeCell ref="A20:D20"/>
    <mergeCell ref="F7:G7"/>
    <mergeCell ref="H7:H8"/>
    <mergeCell ref="I7:J7"/>
    <mergeCell ref="C7:C8"/>
    <mergeCell ref="B6:B8"/>
    <mergeCell ref="A4:O4"/>
    <mergeCell ref="A6:A8"/>
    <mergeCell ref="O6:O8"/>
    <mergeCell ref="H6:N6"/>
    <mergeCell ref="A5:O5"/>
    <mergeCell ref="D7:D8"/>
    <mergeCell ref="M7:M8"/>
    <mergeCell ref="K7:L7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2023-04-24T05:56:58Z</dcterms:modified>
  <cp:category/>
  <cp:version/>
  <cp:contentType/>
  <cp:contentStatus/>
</cp:coreProperties>
</file>